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/>
  <c r="D58"/>
  <c r="E52"/>
  <c r="D52"/>
  <c r="E44"/>
  <c r="D44"/>
  <c r="E35"/>
  <c r="D35"/>
  <c r="E28"/>
  <c r="D28"/>
  <c r="E23"/>
  <c r="D23"/>
  <c r="E18"/>
  <c r="D18"/>
  <c r="E13"/>
  <c r="D13"/>
  <c r="E5"/>
  <c r="D5"/>
  <c r="C3"/>
  <c r="C2"/>
</calcChain>
</file>

<file path=xl/sharedStrings.xml><?xml version="1.0" encoding="utf-8"?>
<sst xmlns="http://schemas.openxmlformats.org/spreadsheetml/2006/main" count="62" uniqueCount="54">
  <si>
    <t>EVENT BUDGET</t>
  </si>
  <si>
    <t>Projected Subtotal to Date:</t>
  </si>
  <si>
    <t>Actual Subtotal to Date:</t>
  </si>
  <si>
    <t>CATEGORY</t>
  </si>
  <si>
    <t>PROJECTED SUBTOTAL</t>
  </si>
  <si>
    <t>ACTUAL SUBTOTAL</t>
  </si>
  <si>
    <t>COMMENTS</t>
  </si>
  <si>
    <t>Venue</t>
  </si>
  <si>
    <t>SUBTOTALS</t>
  </si>
  <si>
    <t>Location Rental</t>
  </si>
  <si>
    <t>Event Staff</t>
  </si>
  <si>
    <t>Equipment Rental</t>
  </si>
  <si>
    <t>Additional Tables / Chairs</t>
  </si>
  <si>
    <t>AV</t>
  </si>
  <si>
    <t>Travel</t>
  </si>
  <si>
    <t>Flight / Driving</t>
  </si>
  <si>
    <t>Lodging</t>
  </si>
  <si>
    <t>Per Diem</t>
  </si>
  <si>
    <t>Public Relations</t>
  </si>
  <si>
    <t>Announcements</t>
  </si>
  <si>
    <t>Graphics</t>
  </si>
  <si>
    <t>Press Releases</t>
  </si>
  <si>
    <t>Décor</t>
  </si>
  <si>
    <t>Linens</t>
  </si>
  <si>
    <t>Lighting</t>
  </si>
  <si>
    <t>Additional Signage</t>
  </si>
  <si>
    <t>Event Programming</t>
  </si>
  <si>
    <t>Speakers</t>
  </si>
  <si>
    <t>Performers</t>
  </si>
  <si>
    <t>Video Production</t>
  </si>
  <si>
    <t>Presentation Graphics</t>
  </si>
  <si>
    <t>Social Media</t>
  </si>
  <si>
    <t>Twitter</t>
  </si>
  <si>
    <t>Facebook</t>
  </si>
  <si>
    <t>Pinterest</t>
  </si>
  <si>
    <t>Instagram</t>
  </si>
  <si>
    <t>Google+</t>
  </si>
  <si>
    <t>LinkedIn</t>
  </si>
  <si>
    <t>Snapchat</t>
  </si>
  <si>
    <t>Advertising</t>
  </si>
  <si>
    <t>Online</t>
  </si>
  <si>
    <t>Print</t>
  </si>
  <si>
    <t>Outdoor</t>
  </si>
  <si>
    <t>Radio</t>
  </si>
  <si>
    <t>Television</t>
  </si>
  <si>
    <t>Refreshments</t>
  </si>
  <si>
    <t>Drinks</t>
  </si>
  <si>
    <t>Food</t>
  </si>
  <si>
    <t>Catering Staff</t>
  </si>
  <si>
    <t>Other</t>
  </si>
  <si>
    <t>Gift Bags</t>
  </si>
  <si>
    <t>Pens</t>
  </si>
  <si>
    <t>Notebooks</t>
  </si>
  <si>
    <t>Packet Printing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</si>
</sst>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sz val="11"/>
      <color theme="1"/>
      <name val="Lato"/>
      <family val="2"/>
    </font>
    <font>
      <sz val="26"/>
      <color theme="1"/>
      <name val="Lato"/>
      <family val="2"/>
    </font>
    <font>
      <b/>
      <sz val="20"/>
      <color theme="8" tint="-0.499984740745262"/>
      <name val="Lato"/>
      <family val="2"/>
    </font>
    <font>
      <b/>
      <sz val="20"/>
      <color theme="6" tint="-0.249977111117893"/>
      <name val="Lato"/>
      <family val="2"/>
    </font>
    <font>
      <sz val="20"/>
      <color theme="1"/>
      <name val="Lato"/>
      <family val="2"/>
    </font>
    <font>
      <b/>
      <sz val="20"/>
      <color theme="1"/>
      <name val="Lato"/>
      <family val="2"/>
    </font>
    <font>
      <b/>
      <sz val="20"/>
      <color theme="0"/>
      <name val="Lato"/>
      <family val="2"/>
    </font>
    <font>
      <b/>
      <sz val="20"/>
      <color theme="4" tint="-0.249977111117893"/>
      <name val="Lato"/>
      <family val="2"/>
    </font>
  </fonts>
  <fills count="1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59862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12" borderId="0" xfId="0" applyFont="1" applyFill="1" applyAlignment="1">
      <alignment vertical="center"/>
    </xf>
    <xf numFmtId="0" fontId="2" fillId="12" borderId="0" xfId="0" applyFont="1" applyFill="1" applyBorder="1" applyAlignment="1">
      <alignment horizontal="left" vertical="center" wrapText="1" indent="1"/>
    </xf>
    <xf numFmtId="44" fontId="2" fillId="12" borderId="0" xfId="1" applyFont="1" applyFill="1" applyBorder="1" applyAlignment="1">
      <alignment vertical="center" wrapText="1"/>
    </xf>
    <xf numFmtId="1" fontId="2" fillId="12" borderId="0" xfId="2" applyNumberFormat="1" applyFont="1" applyFill="1" applyBorder="1" applyAlignment="1">
      <alignment horizontal="left" vertical="center" wrapText="1" indent="1"/>
    </xf>
    <xf numFmtId="0" fontId="2" fillId="13" borderId="0" xfId="0" applyFont="1" applyFill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44" fontId="8" fillId="0" borderId="0" xfId="1" applyFont="1" applyAlignment="1">
      <alignment horizontal="left" vertical="center" wrapText="1" indent="1"/>
    </xf>
    <xf numFmtId="0" fontId="7" fillId="0" borderId="0" xfId="0" applyFont="1"/>
    <xf numFmtId="44" fontId="8" fillId="0" borderId="0" xfId="1" applyFont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 indent="1"/>
    </xf>
    <xf numFmtId="0" fontId="10" fillId="6" borderId="4" xfId="0" applyFont="1" applyFill="1" applyBorder="1" applyAlignment="1">
      <alignment horizontal="right" vertical="center" wrapText="1" indent="1"/>
    </xf>
    <xf numFmtId="44" fontId="8" fillId="7" borderId="4" xfId="1" applyFont="1" applyFill="1" applyBorder="1" applyAlignment="1">
      <alignment horizontal="right" vertical="center" wrapText="1" indent="1"/>
    </xf>
    <xf numFmtId="44" fontId="8" fillId="8" borderId="4" xfId="1" applyFont="1" applyFill="1" applyBorder="1" applyAlignment="1">
      <alignment horizontal="right" vertical="center" wrapText="1" indent="1"/>
    </xf>
    <xf numFmtId="1" fontId="7" fillId="9" borderId="1" xfId="2" applyNumberFormat="1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44" fontId="7" fillId="10" borderId="2" xfId="1" applyFont="1" applyFill="1" applyBorder="1" applyAlignment="1">
      <alignment vertical="center" wrapText="1"/>
    </xf>
    <xf numFmtId="44" fontId="7" fillId="11" borderId="2" xfId="1" applyFont="1" applyFill="1" applyBorder="1" applyAlignment="1">
      <alignment vertical="center" wrapText="1"/>
    </xf>
    <xf numFmtId="1" fontId="7" fillId="0" borderId="1" xfId="2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Val val="1"/>
            <c:showPercent val="1"/>
            <c:separator>
</c:separator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'[1]Chart Data'!$C$3:$C$11</c:f>
              <c:numCache>
                <c:formatCode>General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'[1]Chart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'[1]Chart Data'!$D$3:$D$11</c:f>
              <c:numCache>
                <c:formatCode>General</c:formatCode>
                <c:ptCount val="9"/>
                <c:pt idx="0">
                  <c:v>0.15789473684210525</c:v>
                </c:pt>
                <c:pt idx="1">
                  <c:v>0.16842105263157894</c:v>
                </c:pt>
                <c:pt idx="2">
                  <c:v>0.13157894736842105</c:v>
                </c:pt>
                <c:pt idx="3">
                  <c:v>3.1578947368421054E-2</c:v>
                </c:pt>
                <c:pt idx="4">
                  <c:v>0.21052631578947367</c:v>
                </c:pt>
                <c:pt idx="5">
                  <c:v>3.6842105263157891E-2</c:v>
                </c:pt>
                <c:pt idx="6">
                  <c:v>0.14736842105263157</c:v>
                </c:pt>
                <c:pt idx="7">
                  <c:v>5.2631578947368418E-2</c:v>
                </c:pt>
                <c:pt idx="8">
                  <c:v>6.3157894736842107E-2</c:v>
                </c:pt>
              </c:numCache>
            </c:numRef>
          </c:val>
        </c:ser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('[1]Event Budget'!$B$5,'[1]Event Budget'!$B$13,'[1]Event Budget'!$B$18,'[1]Event Budget'!$B$23,'[1]Event Budget'!$B$28,'[1]Event Budget'!$B$35,'[1]Event Budget'!$B$44,'[1]Event Budget'!$B$52,'[1]Event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('[1]Event Budget'!$D$5,'[1]Event Budget'!$D$13,'[1]Event Budget'!$D$18,'[1]Event Budget'!$D$23,'[1]Event Budget'!$D$28,'[1]Event Budget'!$D$35,'[1]Event Budget'!$D$44,'[1]Event Budget'!$D$52,'[1]Event Budget'!$D$58)</c:f>
              <c:numCache>
                <c:formatCode>General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1400</c:v>
                </c:pt>
                <c:pt idx="7">
                  <c:v>500</c:v>
                </c:pt>
                <c:pt idx="8">
                  <c:v>600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('[1]Event Budget'!$B$5,'[1]Event Budget'!$B$13,'[1]Event Budget'!$B$18,'[1]Event Budget'!$B$23,'[1]Event Budget'!$B$28,'[1]Event Budget'!$B$35,'[1]Event Budget'!$B$44,'[1]Event Budget'!$B$52,'[1]Event Budget'!$B$58)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('[1]Event Budget'!$E$5,'[1]Event Budget'!$E$13,'[1]Event Budget'!$E$18,'[1]Event Budget'!$E$23,'[1]Event Budget'!$E$28,'[1]Event Budget'!$E$35,'[1]Event Budget'!$E$44,'[1]Event Budget'!$E$52,'[1]Event Budget'!$E$58)</c:f>
              <c:numCache>
                <c:formatCode>General</c:formatCode>
                <c:ptCount val="9"/>
                <c:pt idx="0">
                  <c:v>1200</c:v>
                </c:pt>
                <c:pt idx="1">
                  <c:v>1800</c:v>
                </c:pt>
                <c:pt idx="2">
                  <c:v>950</c:v>
                </c:pt>
                <c:pt idx="3">
                  <c:v>280</c:v>
                </c:pt>
                <c:pt idx="4">
                  <c:v>1800</c:v>
                </c:pt>
                <c:pt idx="5">
                  <c:v>350</c:v>
                </c:pt>
                <c:pt idx="6">
                  <c:v>500</c:v>
                </c:pt>
                <c:pt idx="7">
                  <c:v>500</c:v>
                </c:pt>
                <c:pt idx="8">
                  <c:v>450</c:v>
                </c:pt>
              </c:numCache>
            </c:numRef>
          </c:val>
        </c:ser>
        <c:gapWidth val="182"/>
        <c:axId val="74669056"/>
        <c:axId val="74679040"/>
      </c:barChart>
      <c:catAx>
        <c:axId val="746690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4679040"/>
        <c:crossesAt val="0"/>
        <c:auto val="1"/>
        <c:lblAlgn val="ctr"/>
        <c:lblOffset val="100"/>
      </c:catAx>
      <c:valAx>
        <c:axId val="74679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466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165100</xdr:rowOff>
    </xdr:from>
    <xdr:to>
      <xdr:col>18</xdr:col>
      <xdr:colOff>220132</xdr:colOff>
      <xdr:row>31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69850</xdr:colOff>
      <xdr:row>33</xdr:row>
      <xdr:rowOff>127000</xdr:rowOff>
    </xdr:from>
    <xdr:to>
      <xdr:col>18</xdr:col>
      <xdr:colOff>768350</xdr:colOff>
      <xdr:row>56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</cdr:x>
      <cdr:y>0.04303</cdr:y>
    </cdr:from>
    <cdr:to>
      <cdr:x>0.97779</cdr:x>
      <cdr:y>0.14549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08800" y="266700"/>
          <a:ext cx="22225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PERCENT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OF</a:t>
          </a:r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BUDGET</a:t>
          </a:r>
        </a:p>
        <a:p xmlns:a="http://schemas.openxmlformats.org/drawingml/2006/main">
          <a:pPr algn="ctr"/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(PROJECTED)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%20Profit%20Budget%20Template%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 Budget"/>
      <sheetName val="Event Revenue"/>
      <sheetName val="Event Profit Summary"/>
      <sheetName val="Chart Data"/>
    </sheetNames>
    <sheetDataSet>
      <sheetData sheetId="0">
        <row r="5">
          <cell r="B5" t="str">
            <v>Venue</v>
          </cell>
          <cell r="D5">
            <v>1500</v>
          </cell>
          <cell r="E5">
            <v>1200</v>
          </cell>
        </row>
        <row r="13">
          <cell r="B13" t="str">
            <v>Travel</v>
          </cell>
          <cell r="D13">
            <v>1600</v>
          </cell>
          <cell r="E13">
            <v>1800</v>
          </cell>
        </row>
        <row r="18">
          <cell r="B18" t="str">
            <v>Public Relations</v>
          </cell>
          <cell r="D18">
            <v>1250</v>
          </cell>
          <cell r="E18">
            <v>950</v>
          </cell>
        </row>
        <row r="23">
          <cell r="B23" t="str">
            <v>Décor</v>
          </cell>
          <cell r="D23">
            <v>300</v>
          </cell>
          <cell r="E23">
            <v>280</v>
          </cell>
        </row>
        <row r="28">
          <cell r="B28" t="str">
            <v>Event Programming</v>
          </cell>
          <cell r="D28">
            <v>2000</v>
          </cell>
          <cell r="E28">
            <v>1800</v>
          </cell>
        </row>
        <row r="35">
          <cell r="B35" t="str">
            <v>Social Media</v>
          </cell>
          <cell r="D35">
            <v>350</v>
          </cell>
          <cell r="E35">
            <v>350</v>
          </cell>
        </row>
        <row r="44">
          <cell r="B44" t="str">
            <v>Advertising</v>
          </cell>
          <cell r="D44">
            <v>1400</v>
          </cell>
          <cell r="E44">
            <v>500</v>
          </cell>
        </row>
        <row r="52">
          <cell r="B52" t="str">
            <v>Refreshments</v>
          </cell>
          <cell r="D52">
            <v>500</v>
          </cell>
          <cell r="E52">
            <v>500</v>
          </cell>
        </row>
        <row r="58">
          <cell r="B58" t="str">
            <v>Other</v>
          </cell>
          <cell r="D58">
            <v>600</v>
          </cell>
          <cell r="E58">
            <v>450</v>
          </cell>
        </row>
      </sheetData>
      <sheetData sheetId="1"/>
      <sheetData sheetId="2"/>
      <sheetData sheetId="3">
        <row r="3">
          <cell r="B3" t="str">
            <v>Venue</v>
          </cell>
          <cell r="C3">
            <v>1500</v>
          </cell>
          <cell r="D3">
            <v>0.15789473684210525</v>
          </cell>
        </row>
        <row r="4">
          <cell r="B4" t="str">
            <v>Travel</v>
          </cell>
          <cell r="C4">
            <v>1600</v>
          </cell>
          <cell r="D4">
            <v>0.16842105263157894</v>
          </cell>
        </row>
        <row r="5">
          <cell r="B5" t="str">
            <v>Public Relations</v>
          </cell>
          <cell r="C5">
            <v>1250</v>
          </cell>
          <cell r="D5">
            <v>0.13157894736842105</v>
          </cell>
        </row>
        <row r="6">
          <cell r="B6" t="str">
            <v>Décor</v>
          </cell>
          <cell r="C6">
            <v>300</v>
          </cell>
          <cell r="D6">
            <v>3.1578947368421054E-2</v>
          </cell>
        </row>
        <row r="7">
          <cell r="B7" t="str">
            <v>Event Programming</v>
          </cell>
          <cell r="C7">
            <v>2000</v>
          </cell>
          <cell r="D7">
            <v>0.21052631578947367</v>
          </cell>
        </row>
        <row r="8">
          <cell r="B8" t="str">
            <v>Social Media</v>
          </cell>
          <cell r="C8">
            <v>350</v>
          </cell>
          <cell r="D8">
            <v>3.6842105263157891E-2</v>
          </cell>
        </row>
        <row r="9">
          <cell r="B9" t="str">
            <v>Advertising</v>
          </cell>
          <cell r="C9">
            <v>1400</v>
          </cell>
          <cell r="D9">
            <v>0.14736842105263157</v>
          </cell>
        </row>
        <row r="10">
          <cell r="B10" t="str">
            <v>Refreshments</v>
          </cell>
          <cell r="C10">
            <v>500</v>
          </cell>
          <cell r="D10">
            <v>5.2631578947368418E-2</v>
          </cell>
        </row>
        <row r="11">
          <cell r="B11" t="str">
            <v>Other</v>
          </cell>
          <cell r="C11">
            <v>600</v>
          </cell>
          <cell r="D11">
            <v>6.3157894736842107E-2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25" zoomScaleNormal="25" workbookViewId="0">
      <selection activeCell="B1" sqref="B1:F64"/>
    </sheetView>
  </sheetViews>
  <sheetFormatPr defaultColWidth="12.28515625" defaultRowHeight="15"/>
  <cols>
    <col min="1" max="1" width="3.42578125" style="1" customWidth="1"/>
    <col min="2" max="2" width="24.5703125" style="9" customWidth="1"/>
    <col min="3" max="3" width="22.85546875" style="9" customWidth="1"/>
    <col min="4" max="5" width="17.140625" style="10" customWidth="1"/>
    <col min="6" max="6" width="54.85546875" style="10" customWidth="1"/>
    <col min="7" max="7" width="2.85546875" style="1" customWidth="1"/>
    <col min="8" max="16384" width="12.28515625" style="1"/>
  </cols>
  <sheetData>
    <row r="1" spans="2:7" ht="32.25">
      <c r="B1" s="13" t="s">
        <v>0</v>
      </c>
      <c r="C1" s="14"/>
      <c r="D1" s="15"/>
      <c r="E1" s="16"/>
      <c r="F1" s="15"/>
      <c r="G1" s="11"/>
    </row>
    <row r="2" spans="2:7" ht="76.5">
      <c r="B2" s="17" t="s">
        <v>1</v>
      </c>
      <c r="C2" s="18">
        <f>SUM(D5,D13,D18,D23,D28,D35,D44,D52,D58)</f>
        <v>9500</v>
      </c>
      <c r="D2" s="15"/>
      <c r="E2" s="16"/>
      <c r="F2" s="19"/>
      <c r="G2" s="11"/>
    </row>
    <row r="3" spans="2:7" ht="76.5">
      <c r="B3" s="17" t="s">
        <v>2</v>
      </c>
      <c r="C3" s="18">
        <f>SUM(E5,E13,E18,E23,E28,E35,E44,E52,E58)</f>
        <v>7830</v>
      </c>
      <c r="D3" s="20"/>
      <c r="E3" s="20"/>
      <c r="F3" s="20"/>
      <c r="G3" s="11"/>
    </row>
    <row r="4" spans="2:7" s="2" customFormat="1" ht="102">
      <c r="B4" s="21" t="s">
        <v>3</v>
      </c>
      <c r="C4" s="21"/>
      <c r="D4" s="22" t="s">
        <v>4</v>
      </c>
      <c r="E4" s="23" t="s">
        <v>5</v>
      </c>
      <c r="F4" s="24" t="s">
        <v>6</v>
      </c>
      <c r="G4" s="11"/>
    </row>
    <row r="5" spans="2:7" s="3" customFormat="1" ht="51">
      <c r="B5" s="25" t="s">
        <v>7</v>
      </c>
      <c r="C5" s="26" t="s">
        <v>8</v>
      </c>
      <c r="D5" s="27">
        <f>SUM(D6:D12)</f>
        <v>1500</v>
      </c>
      <c r="E5" s="28">
        <f>SUM(E6:E12)</f>
        <v>1200</v>
      </c>
      <c r="F5" s="29"/>
      <c r="G5" s="12"/>
    </row>
    <row r="6" spans="2:7" s="3" customFormat="1" ht="32.25">
      <c r="B6" s="30" t="s">
        <v>9</v>
      </c>
      <c r="C6" s="30"/>
      <c r="D6" s="31">
        <v>1500</v>
      </c>
      <c r="E6" s="32">
        <v>1200</v>
      </c>
      <c r="F6" s="33"/>
      <c r="G6" s="12"/>
    </row>
    <row r="7" spans="2:7" s="3" customFormat="1" ht="32.25">
      <c r="B7" s="30" t="s">
        <v>10</v>
      </c>
      <c r="C7" s="30"/>
      <c r="D7" s="31"/>
      <c r="E7" s="32"/>
      <c r="F7" s="33"/>
      <c r="G7" s="12"/>
    </row>
    <row r="8" spans="2:7" s="3" customFormat="1" ht="32.25">
      <c r="B8" s="34" t="s">
        <v>11</v>
      </c>
      <c r="C8" s="35"/>
      <c r="D8" s="31"/>
      <c r="E8" s="32"/>
      <c r="F8" s="33"/>
      <c r="G8" s="12"/>
    </row>
    <row r="9" spans="2:7" s="3" customFormat="1" ht="32.25">
      <c r="B9" s="34" t="s">
        <v>12</v>
      </c>
      <c r="C9" s="35"/>
      <c r="D9" s="31"/>
      <c r="E9" s="32"/>
      <c r="F9" s="33"/>
      <c r="G9" s="12"/>
    </row>
    <row r="10" spans="2:7" s="3" customFormat="1" ht="32.25">
      <c r="B10" s="30" t="s">
        <v>13</v>
      </c>
      <c r="C10" s="30"/>
      <c r="D10" s="31"/>
      <c r="E10" s="32"/>
      <c r="F10" s="33"/>
      <c r="G10" s="12"/>
    </row>
    <row r="11" spans="2:7" s="3" customFormat="1" ht="32.25">
      <c r="B11" s="30"/>
      <c r="C11" s="30"/>
      <c r="D11" s="31"/>
      <c r="E11" s="32"/>
      <c r="F11" s="33"/>
      <c r="G11" s="12"/>
    </row>
    <row r="12" spans="2:7" s="3" customFormat="1" ht="32.25">
      <c r="B12" s="30"/>
      <c r="C12" s="30"/>
      <c r="D12" s="31"/>
      <c r="E12" s="32"/>
      <c r="F12" s="33"/>
      <c r="G12" s="12"/>
    </row>
    <row r="13" spans="2:7" s="3" customFormat="1" ht="51">
      <c r="B13" s="25" t="s">
        <v>14</v>
      </c>
      <c r="C13" s="26" t="s">
        <v>8</v>
      </c>
      <c r="D13" s="27">
        <f>SUM(D14:D17)</f>
        <v>1600</v>
      </c>
      <c r="E13" s="28">
        <f>SUM(E14:E17)</f>
        <v>1800</v>
      </c>
      <c r="F13" s="29"/>
      <c r="G13" s="12"/>
    </row>
    <row r="14" spans="2:7" s="3" customFormat="1" ht="32.25">
      <c r="B14" s="30" t="s">
        <v>15</v>
      </c>
      <c r="C14" s="30"/>
      <c r="D14" s="31">
        <v>1600</v>
      </c>
      <c r="E14" s="32">
        <v>1800</v>
      </c>
      <c r="F14" s="33"/>
      <c r="G14" s="12"/>
    </row>
    <row r="15" spans="2:7" s="3" customFormat="1" ht="32.25">
      <c r="B15" s="30" t="s">
        <v>16</v>
      </c>
      <c r="C15" s="30"/>
      <c r="D15" s="31"/>
      <c r="E15" s="32"/>
      <c r="F15" s="33"/>
      <c r="G15" s="12"/>
    </row>
    <row r="16" spans="2:7" s="3" customFormat="1" ht="32.25">
      <c r="B16" s="30" t="s">
        <v>17</v>
      </c>
      <c r="C16" s="30"/>
      <c r="D16" s="31"/>
      <c r="E16" s="32"/>
      <c r="F16" s="33"/>
      <c r="G16" s="12"/>
    </row>
    <row r="17" spans="2:7" s="3" customFormat="1" ht="32.25">
      <c r="B17" s="30"/>
      <c r="C17" s="30"/>
      <c r="D17" s="31"/>
      <c r="E17" s="32"/>
      <c r="F17" s="33"/>
      <c r="G17" s="12"/>
    </row>
    <row r="18" spans="2:7" s="3" customFormat="1" ht="51">
      <c r="B18" s="25" t="s">
        <v>18</v>
      </c>
      <c r="C18" s="26" t="s">
        <v>8</v>
      </c>
      <c r="D18" s="27">
        <f>SUM(D19:D22)</f>
        <v>1250</v>
      </c>
      <c r="E18" s="28">
        <f>SUM(E19:E22)</f>
        <v>950</v>
      </c>
      <c r="F18" s="29"/>
      <c r="G18" s="12"/>
    </row>
    <row r="19" spans="2:7" s="3" customFormat="1" ht="32.25">
      <c r="B19" s="30" t="s">
        <v>19</v>
      </c>
      <c r="C19" s="30"/>
      <c r="D19" s="31">
        <v>400</v>
      </c>
      <c r="E19" s="32">
        <v>300</v>
      </c>
      <c r="F19" s="33"/>
      <c r="G19" s="12"/>
    </row>
    <row r="20" spans="2:7" s="3" customFormat="1" ht="32.25">
      <c r="B20" s="30" t="s">
        <v>20</v>
      </c>
      <c r="C20" s="30"/>
      <c r="D20" s="31">
        <v>600</v>
      </c>
      <c r="E20" s="32">
        <v>400</v>
      </c>
      <c r="F20" s="33"/>
      <c r="G20" s="12"/>
    </row>
    <row r="21" spans="2:7" s="3" customFormat="1" ht="32.25">
      <c r="B21" s="30" t="s">
        <v>21</v>
      </c>
      <c r="C21" s="30"/>
      <c r="D21" s="31">
        <v>250</v>
      </c>
      <c r="E21" s="32">
        <v>250</v>
      </c>
      <c r="F21" s="33"/>
      <c r="G21" s="12"/>
    </row>
    <row r="22" spans="2:7" s="3" customFormat="1" ht="32.25">
      <c r="B22" s="30"/>
      <c r="C22" s="30"/>
      <c r="D22" s="31"/>
      <c r="E22" s="32"/>
      <c r="F22" s="33"/>
      <c r="G22" s="12"/>
    </row>
    <row r="23" spans="2:7" s="3" customFormat="1" ht="51">
      <c r="B23" s="25" t="s">
        <v>22</v>
      </c>
      <c r="C23" s="26" t="s">
        <v>8</v>
      </c>
      <c r="D23" s="27">
        <f>SUM(D24:D27)</f>
        <v>300</v>
      </c>
      <c r="E23" s="28">
        <f>SUM(E24:E27)</f>
        <v>280</v>
      </c>
      <c r="F23" s="29"/>
      <c r="G23" s="12"/>
    </row>
    <row r="24" spans="2:7" s="3" customFormat="1" ht="32.25">
      <c r="B24" s="30" t="s">
        <v>23</v>
      </c>
      <c r="C24" s="30"/>
      <c r="D24" s="31">
        <v>300</v>
      </c>
      <c r="E24" s="32">
        <v>280</v>
      </c>
      <c r="F24" s="33"/>
      <c r="G24" s="12"/>
    </row>
    <row r="25" spans="2:7" s="3" customFormat="1" ht="32.25">
      <c r="B25" s="30" t="s">
        <v>24</v>
      </c>
      <c r="C25" s="30"/>
      <c r="D25" s="31"/>
      <c r="E25" s="32"/>
      <c r="F25" s="33"/>
      <c r="G25" s="12"/>
    </row>
    <row r="26" spans="2:7" s="3" customFormat="1" ht="32.25">
      <c r="B26" s="30" t="s">
        <v>25</v>
      </c>
      <c r="C26" s="30"/>
      <c r="D26" s="31"/>
      <c r="E26" s="32"/>
      <c r="F26" s="33"/>
      <c r="G26" s="12"/>
    </row>
    <row r="27" spans="2:7" s="3" customFormat="1" ht="32.25">
      <c r="B27" s="30"/>
      <c r="C27" s="30"/>
      <c r="D27" s="31"/>
      <c r="E27" s="32"/>
      <c r="F27" s="33"/>
      <c r="G27" s="12"/>
    </row>
    <row r="28" spans="2:7" s="3" customFormat="1" ht="76.5">
      <c r="B28" s="25" t="s">
        <v>26</v>
      </c>
      <c r="C28" s="26" t="s">
        <v>8</v>
      </c>
      <c r="D28" s="27">
        <f>SUM(D29:D34)</f>
        <v>2000</v>
      </c>
      <c r="E28" s="28">
        <f>SUM(E29:E34)</f>
        <v>1800</v>
      </c>
      <c r="F28" s="29"/>
      <c r="G28" s="12"/>
    </row>
    <row r="29" spans="2:7" s="3" customFormat="1" ht="32.25">
      <c r="B29" s="30" t="s">
        <v>27</v>
      </c>
      <c r="C29" s="30"/>
      <c r="D29" s="31">
        <v>1500</v>
      </c>
      <c r="E29" s="32">
        <v>1300</v>
      </c>
      <c r="F29" s="33"/>
      <c r="G29" s="12"/>
    </row>
    <row r="30" spans="2:7" s="3" customFormat="1" ht="32.25">
      <c r="B30" s="30" t="s">
        <v>28</v>
      </c>
      <c r="C30" s="30"/>
      <c r="D30" s="31">
        <v>500</v>
      </c>
      <c r="E30" s="32">
        <v>500</v>
      </c>
      <c r="F30" s="33"/>
      <c r="G30" s="12"/>
    </row>
    <row r="31" spans="2:7" s="3" customFormat="1" ht="32.25">
      <c r="B31" s="30" t="s">
        <v>29</v>
      </c>
      <c r="C31" s="30"/>
      <c r="D31" s="31"/>
      <c r="E31" s="32"/>
      <c r="F31" s="33"/>
      <c r="G31" s="12"/>
    </row>
    <row r="32" spans="2:7" s="3" customFormat="1" ht="32.25">
      <c r="B32" s="30" t="s">
        <v>30</v>
      </c>
      <c r="C32" s="30"/>
      <c r="D32" s="31"/>
      <c r="E32" s="32"/>
      <c r="F32" s="33"/>
      <c r="G32" s="12"/>
    </row>
    <row r="33" spans="2:7" s="3" customFormat="1" ht="32.25">
      <c r="B33" s="30"/>
      <c r="C33" s="30"/>
      <c r="D33" s="31"/>
      <c r="E33" s="32"/>
      <c r="F33" s="33"/>
      <c r="G33" s="12"/>
    </row>
    <row r="34" spans="2:7" s="3" customFormat="1" ht="32.25">
      <c r="B34" s="30"/>
      <c r="C34" s="30"/>
      <c r="D34" s="31"/>
      <c r="E34" s="32"/>
      <c r="F34" s="33"/>
      <c r="G34" s="12"/>
    </row>
    <row r="35" spans="2:7" s="3" customFormat="1" ht="51">
      <c r="B35" s="25" t="s">
        <v>31</v>
      </c>
      <c r="C35" s="26" t="s">
        <v>8</v>
      </c>
      <c r="D35" s="27">
        <f>SUM(D36:D43)</f>
        <v>350</v>
      </c>
      <c r="E35" s="28">
        <f>SUM(E36:E43)</f>
        <v>350</v>
      </c>
      <c r="F35" s="29"/>
      <c r="G35" s="12"/>
    </row>
    <row r="36" spans="2:7" s="3" customFormat="1" ht="32.25">
      <c r="B36" s="30" t="s">
        <v>32</v>
      </c>
      <c r="C36" s="30"/>
      <c r="D36" s="31">
        <v>50</v>
      </c>
      <c r="E36" s="32">
        <v>50</v>
      </c>
      <c r="F36" s="33"/>
      <c r="G36" s="12"/>
    </row>
    <row r="37" spans="2:7" s="3" customFormat="1" ht="32.25">
      <c r="B37" s="30" t="s">
        <v>33</v>
      </c>
      <c r="C37" s="30"/>
      <c r="D37" s="31">
        <v>50</v>
      </c>
      <c r="E37" s="32">
        <v>50</v>
      </c>
      <c r="F37" s="33"/>
      <c r="G37" s="12"/>
    </row>
    <row r="38" spans="2:7" s="3" customFormat="1" ht="32.25">
      <c r="B38" s="30" t="s">
        <v>34</v>
      </c>
      <c r="C38" s="30"/>
      <c r="D38" s="31">
        <v>50</v>
      </c>
      <c r="E38" s="32">
        <v>50</v>
      </c>
      <c r="F38" s="33"/>
      <c r="G38" s="12"/>
    </row>
    <row r="39" spans="2:7" s="3" customFormat="1" ht="32.25">
      <c r="B39" s="30" t="s">
        <v>35</v>
      </c>
      <c r="C39" s="30"/>
      <c r="D39" s="31">
        <v>50</v>
      </c>
      <c r="E39" s="32">
        <v>50</v>
      </c>
      <c r="F39" s="33"/>
      <c r="G39" s="12"/>
    </row>
    <row r="40" spans="2:7" s="3" customFormat="1" ht="32.25">
      <c r="B40" s="30" t="s">
        <v>36</v>
      </c>
      <c r="C40" s="30"/>
      <c r="D40" s="31">
        <v>50</v>
      </c>
      <c r="E40" s="32">
        <v>50</v>
      </c>
      <c r="F40" s="33"/>
      <c r="G40" s="12"/>
    </row>
    <row r="41" spans="2:7" s="3" customFormat="1" ht="32.25">
      <c r="B41" s="30" t="s">
        <v>37</v>
      </c>
      <c r="C41" s="30"/>
      <c r="D41" s="31">
        <v>50</v>
      </c>
      <c r="E41" s="32">
        <v>50</v>
      </c>
      <c r="F41" s="33"/>
      <c r="G41" s="12"/>
    </row>
    <row r="42" spans="2:7" s="3" customFormat="1" ht="32.25">
      <c r="B42" s="30" t="s">
        <v>38</v>
      </c>
      <c r="C42" s="30"/>
      <c r="D42" s="31">
        <v>50</v>
      </c>
      <c r="E42" s="32">
        <v>50</v>
      </c>
      <c r="F42" s="33"/>
      <c r="G42" s="12"/>
    </row>
    <row r="43" spans="2:7" s="3" customFormat="1" ht="32.25">
      <c r="B43" s="30"/>
      <c r="C43" s="30"/>
      <c r="D43" s="31"/>
      <c r="E43" s="32"/>
      <c r="F43" s="33"/>
      <c r="G43" s="12"/>
    </row>
    <row r="44" spans="2:7" s="3" customFormat="1" ht="51">
      <c r="B44" s="25" t="s">
        <v>39</v>
      </c>
      <c r="C44" s="26" t="s">
        <v>8</v>
      </c>
      <c r="D44" s="27">
        <f>SUM(D45:D51)</f>
        <v>1400</v>
      </c>
      <c r="E44" s="28">
        <f>SUM(E45:E51)</f>
        <v>500</v>
      </c>
      <c r="F44" s="29"/>
      <c r="G44" s="12"/>
    </row>
    <row r="45" spans="2:7" s="3" customFormat="1" ht="32.25">
      <c r="B45" s="30" t="s">
        <v>40</v>
      </c>
      <c r="C45" s="30"/>
      <c r="D45" s="31">
        <v>400</v>
      </c>
      <c r="E45" s="32">
        <v>300</v>
      </c>
      <c r="F45" s="33"/>
      <c r="G45" s="12"/>
    </row>
    <row r="46" spans="2:7" s="3" customFormat="1" ht="32.25">
      <c r="B46" s="30" t="s">
        <v>41</v>
      </c>
      <c r="C46" s="30"/>
      <c r="D46" s="31">
        <v>1000</v>
      </c>
      <c r="E46" s="32">
        <v>200</v>
      </c>
      <c r="F46" s="33"/>
      <c r="G46" s="12"/>
    </row>
    <row r="47" spans="2:7" s="3" customFormat="1" ht="32.25">
      <c r="B47" s="30" t="s">
        <v>42</v>
      </c>
      <c r="C47" s="30"/>
      <c r="D47" s="31"/>
      <c r="E47" s="32"/>
      <c r="F47" s="33"/>
      <c r="G47" s="12"/>
    </row>
    <row r="48" spans="2:7" s="3" customFormat="1" ht="32.25">
      <c r="B48" s="30" t="s">
        <v>43</v>
      </c>
      <c r="C48" s="30"/>
      <c r="D48" s="31"/>
      <c r="E48" s="32"/>
      <c r="F48" s="33"/>
      <c r="G48" s="12"/>
    </row>
    <row r="49" spans="2:7" s="3" customFormat="1" ht="32.25">
      <c r="B49" s="30" t="s">
        <v>44</v>
      </c>
      <c r="C49" s="30"/>
      <c r="D49" s="31"/>
      <c r="E49" s="32"/>
      <c r="F49" s="33"/>
      <c r="G49" s="12"/>
    </row>
    <row r="50" spans="2:7" s="3" customFormat="1" ht="32.25">
      <c r="B50" s="30"/>
      <c r="C50" s="30"/>
      <c r="D50" s="31"/>
      <c r="E50" s="32"/>
      <c r="F50" s="33"/>
      <c r="G50" s="12"/>
    </row>
    <row r="51" spans="2:7" s="3" customFormat="1" ht="32.25">
      <c r="B51" s="30"/>
      <c r="C51" s="30"/>
      <c r="D51" s="31"/>
      <c r="E51" s="32"/>
      <c r="F51" s="33"/>
      <c r="G51" s="12"/>
    </row>
    <row r="52" spans="2:7" s="3" customFormat="1" ht="51">
      <c r="B52" s="25" t="s">
        <v>45</v>
      </c>
      <c r="C52" s="26" t="s">
        <v>8</v>
      </c>
      <c r="D52" s="27">
        <f>SUM(D53:D57)</f>
        <v>500</v>
      </c>
      <c r="E52" s="28">
        <f>SUM(E53:E57)</f>
        <v>500</v>
      </c>
      <c r="F52" s="29"/>
      <c r="G52" s="12"/>
    </row>
    <row r="53" spans="2:7" s="3" customFormat="1" ht="32.25">
      <c r="B53" s="30" t="s">
        <v>46</v>
      </c>
      <c r="C53" s="30"/>
      <c r="D53" s="31">
        <v>180</v>
      </c>
      <c r="E53" s="32">
        <v>200</v>
      </c>
      <c r="F53" s="33"/>
      <c r="G53" s="12"/>
    </row>
    <row r="54" spans="2:7" s="3" customFormat="1" ht="32.25">
      <c r="B54" s="30" t="s">
        <v>47</v>
      </c>
      <c r="C54" s="30"/>
      <c r="D54" s="31">
        <v>320</v>
      </c>
      <c r="E54" s="32">
        <v>300</v>
      </c>
      <c r="F54" s="33"/>
      <c r="G54" s="12"/>
    </row>
    <row r="55" spans="2:7" s="3" customFormat="1" ht="32.25">
      <c r="B55" s="30" t="s">
        <v>48</v>
      </c>
      <c r="C55" s="30"/>
      <c r="D55" s="31"/>
      <c r="E55" s="32"/>
      <c r="F55" s="33"/>
      <c r="G55" s="12"/>
    </row>
    <row r="56" spans="2:7" s="3" customFormat="1" ht="32.25">
      <c r="B56" s="30"/>
      <c r="C56" s="30"/>
      <c r="D56" s="31"/>
      <c r="E56" s="32"/>
      <c r="F56" s="33"/>
      <c r="G56" s="12"/>
    </row>
    <row r="57" spans="2:7" s="3" customFormat="1" ht="32.25">
      <c r="B57" s="30"/>
      <c r="C57" s="30"/>
      <c r="D57" s="31"/>
      <c r="E57" s="32"/>
      <c r="F57" s="33"/>
      <c r="G57" s="12"/>
    </row>
    <row r="58" spans="2:7" s="3" customFormat="1" ht="51">
      <c r="B58" s="25" t="s">
        <v>49</v>
      </c>
      <c r="C58" s="26" t="s">
        <v>8</v>
      </c>
      <c r="D58" s="27">
        <f>SUM(D59:D64)</f>
        <v>600</v>
      </c>
      <c r="E58" s="28">
        <f>SUM(E59:E64)</f>
        <v>450</v>
      </c>
      <c r="F58" s="29"/>
      <c r="G58" s="12"/>
    </row>
    <row r="59" spans="2:7" s="3" customFormat="1" ht="32.25">
      <c r="B59" s="30" t="s">
        <v>50</v>
      </c>
      <c r="C59" s="30"/>
      <c r="D59" s="31">
        <v>600</v>
      </c>
      <c r="E59" s="32">
        <v>450</v>
      </c>
      <c r="F59" s="33"/>
      <c r="G59" s="12"/>
    </row>
    <row r="60" spans="2:7" s="3" customFormat="1" ht="32.25">
      <c r="B60" s="30" t="s">
        <v>51</v>
      </c>
      <c r="C60" s="30"/>
      <c r="D60" s="31"/>
      <c r="E60" s="32"/>
      <c r="F60" s="33"/>
      <c r="G60" s="12"/>
    </row>
    <row r="61" spans="2:7" s="3" customFormat="1" ht="32.25">
      <c r="B61" s="30" t="s">
        <v>52</v>
      </c>
      <c r="C61" s="30"/>
      <c r="D61" s="31"/>
      <c r="E61" s="32"/>
      <c r="F61" s="33"/>
      <c r="G61" s="12"/>
    </row>
    <row r="62" spans="2:7" s="3" customFormat="1" ht="32.25">
      <c r="B62" s="30" t="s">
        <v>53</v>
      </c>
      <c r="C62" s="30"/>
      <c r="D62" s="31"/>
      <c r="E62" s="32"/>
      <c r="F62" s="33"/>
      <c r="G62" s="12"/>
    </row>
    <row r="63" spans="2:7" s="3" customFormat="1" ht="32.25">
      <c r="B63" s="30"/>
      <c r="C63" s="30"/>
      <c r="D63" s="31"/>
      <c r="E63" s="32"/>
      <c r="F63" s="33"/>
      <c r="G63" s="12"/>
    </row>
    <row r="64" spans="2:7" s="3" customFormat="1" ht="32.25">
      <c r="B64" s="30"/>
      <c r="C64" s="30"/>
      <c r="D64" s="31"/>
      <c r="E64" s="32"/>
      <c r="F64" s="33"/>
      <c r="G64" s="12"/>
    </row>
    <row r="65" spans="1:9" s="4" customFormat="1" ht="18" customHeight="1">
      <c r="B65" s="5"/>
      <c r="C65" s="5"/>
      <c r="D65" s="6"/>
      <c r="E65" s="6"/>
      <c r="F65" s="7"/>
    </row>
    <row r="66" spans="1:9" ht="18" customHeight="1">
      <c r="A66" s="8"/>
      <c r="B66" s="2"/>
      <c r="C66" s="2"/>
      <c r="D66" s="2"/>
      <c r="E66" s="2"/>
      <c r="F66" s="2"/>
      <c r="G66" s="2"/>
      <c r="H66" s="2"/>
      <c r="I66" s="2"/>
    </row>
    <row r="67" spans="1:9" ht="36" customHeight="1">
      <c r="A67" s="8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8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8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8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8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8"/>
      <c r="B72" s="2"/>
      <c r="C72" s="2"/>
      <c r="D72" s="2"/>
      <c r="E72" s="2"/>
      <c r="F72" s="2"/>
      <c r="G72" s="2"/>
      <c r="H72" s="2"/>
      <c r="I72" s="2"/>
    </row>
    <row r="73" spans="1:9">
      <c r="A73" s="8"/>
      <c r="B73" s="2"/>
      <c r="C73" s="2"/>
      <c r="D73" s="2"/>
      <c r="E73" s="2"/>
      <c r="F73" s="2"/>
      <c r="G73" s="2"/>
      <c r="H73" s="2"/>
      <c r="I73" s="2"/>
    </row>
    <row r="74" spans="1:9">
      <c r="A74" s="8"/>
      <c r="B74" s="2"/>
      <c r="C74" s="2"/>
      <c r="D74" s="2"/>
      <c r="E74" s="2"/>
      <c r="F74" s="2"/>
      <c r="G74" s="2"/>
      <c r="H74" s="2"/>
      <c r="I74" s="2"/>
    </row>
    <row r="75" spans="1:9">
      <c r="A75" s="8"/>
      <c r="B75" s="2"/>
      <c r="C75" s="2"/>
      <c r="D75" s="2"/>
      <c r="E75" s="2"/>
      <c r="F75" s="2"/>
      <c r="G75" s="2"/>
      <c r="H75" s="2"/>
      <c r="I75" s="2"/>
    </row>
    <row r="76" spans="1:9">
      <c r="A76" s="8"/>
      <c r="B76" s="2"/>
      <c r="C76" s="2"/>
      <c r="D76" s="2"/>
      <c r="E76" s="2"/>
      <c r="F76" s="2"/>
      <c r="G76" s="2"/>
      <c r="H76" s="2"/>
      <c r="I76" s="2"/>
    </row>
    <row r="77" spans="1:9">
      <c r="A77" s="8"/>
      <c r="B77" s="2"/>
      <c r="C77" s="2"/>
      <c r="D77" s="2"/>
      <c r="E77" s="2"/>
      <c r="F77" s="2"/>
      <c r="G77" s="2"/>
      <c r="H77" s="2"/>
      <c r="I77" s="2"/>
    </row>
    <row r="78" spans="1:9">
      <c r="A78" s="8"/>
      <c r="B78" s="2"/>
      <c r="C78" s="2"/>
      <c r="D78" s="2"/>
      <c r="E78" s="2"/>
      <c r="F78" s="2"/>
      <c r="G78" s="2"/>
      <c r="H78" s="2"/>
      <c r="I78" s="2"/>
    </row>
    <row r="79" spans="1:9">
      <c r="A79" s="8"/>
      <c r="B79" s="2"/>
      <c r="C79" s="2"/>
      <c r="D79" s="2"/>
      <c r="E79" s="2"/>
      <c r="F79" s="2"/>
      <c r="G79" s="2"/>
      <c r="H79" s="2"/>
      <c r="I79" s="2"/>
    </row>
    <row r="80" spans="1:9">
      <c r="A80" s="8"/>
      <c r="B80" s="2"/>
      <c r="C80" s="2"/>
      <c r="D80" s="2"/>
      <c r="E80" s="2"/>
      <c r="F80" s="2"/>
      <c r="G80" s="2"/>
      <c r="H80" s="2"/>
      <c r="I80" s="2"/>
    </row>
    <row r="81" spans="1:9">
      <c r="A81" s="8"/>
      <c r="B81" s="2"/>
      <c r="C81" s="2"/>
      <c r="D81" s="2"/>
      <c r="E81" s="2"/>
      <c r="F81" s="2"/>
      <c r="G81" s="2"/>
      <c r="H81" s="2"/>
      <c r="I81" s="2"/>
    </row>
    <row r="82" spans="1:9">
      <c r="A82" s="8"/>
      <c r="B82" s="2"/>
      <c r="C82" s="2"/>
      <c r="D82" s="2"/>
      <c r="E82" s="2"/>
      <c r="F82" s="2"/>
      <c r="G82" s="2"/>
      <c r="H82" s="2"/>
      <c r="I82" s="2"/>
    </row>
    <row r="83" spans="1:9">
      <c r="A83" s="8"/>
      <c r="B83" s="2"/>
      <c r="C83" s="2"/>
      <c r="D83" s="2"/>
      <c r="E83" s="2"/>
      <c r="F83" s="2"/>
      <c r="G83" s="2"/>
      <c r="H83" s="2"/>
      <c r="I83" s="2"/>
    </row>
    <row r="84" spans="1:9">
      <c r="A84" s="8"/>
      <c r="B84" s="2"/>
      <c r="C84" s="2"/>
      <c r="D84" s="2"/>
      <c r="E84" s="2"/>
      <c r="F84" s="2"/>
      <c r="G84" s="2"/>
      <c r="H84" s="2"/>
      <c r="I84" s="2"/>
    </row>
    <row r="85" spans="1:9">
      <c r="A85" s="8"/>
      <c r="B85" s="2"/>
      <c r="C85" s="2"/>
      <c r="D85" s="2"/>
      <c r="E85" s="2"/>
      <c r="F85" s="2"/>
      <c r="G85" s="2"/>
      <c r="H85" s="2"/>
      <c r="I85" s="2"/>
    </row>
    <row r="86" spans="1:9">
      <c r="A86" s="8"/>
      <c r="B86" s="2"/>
      <c r="C86" s="2"/>
      <c r="D86" s="2"/>
      <c r="E86" s="2"/>
      <c r="F86" s="2"/>
      <c r="G86" s="2"/>
      <c r="H86" s="2"/>
      <c r="I86" s="2"/>
    </row>
    <row r="87" spans="1:9">
      <c r="A87" s="8"/>
      <c r="B87" s="2"/>
      <c r="C87" s="2"/>
      <c r="D87" s="2"/>
      <c r="E87" s="2"/>
      <c r="F87" s="2"/>
      <c r="G87" s="2"/>
      <c r="H87" s="2"/>
      <c r="I87" s="2"/>
    </row>
    <row r="88" spans="1:9">
      <c r="A88" s="8"/>
      <c r="B88" s="2"/>
      <c r="C88" s="2"/>
      <c r="D88" s="2"/>
      <c r="E88" s="2"/>
      <c r="F88" s="2"/>
      <c r="G88" s="2"/>
      <c r="H88" s="2"/>
      <c r="I88" s="2"/>
    </row>
    <row r="89" spans="1:9">
      <c r="A89" s="8"/>
      <c r="B89" s="2"/>
      <c r="C89" s="2"/>
      <c r="D89" s="2"/>
      <c r="E89" s="2"/>
      <c r="F89" s="2"/>
      <c r="G89" s="2"/>
      <c r="H89" s="2"/>
      <c r="I89" s="2"/>
    </row>
    <row r="90" spans="1:9">
      <c r="A90" s="8"/>
      <c r="B90" s="2"/>
      <c r="C90" s="2"/>
      <c r="D90" s="2"/>
      <c r="E90" s="2"/>
      <c r="F90" s="2"/>
      <c r="G90" s="2"/>
      <c r="H90" s="2"/>
      <c r="I90" s="2"/>
    </row>
    <row r="91" spans="1:9">
      <c r="A91" s="8"/>
      <c r="B91" s="2"/>
      <c r="C91" s="2"/>
      <c r="D91" s="2"/>
      <c r="E91" s="2"/>
      <c r="F91" s="2"/>
      <c r="G91" s="2"/>
      <c r="H91" s="2"/>
      <c r="I91" s="2"/>
    </row>
    <row r="92" spans="1:9">
      <c r="A92" s="8"/>
      <c r="B92" s="2"/>
      <c r="C92" s="2"/>
      <c r="D92" s="2"/>
      <c r="E92" s="2"/>
      <c r="F92" s="2"/>
      <c r="G92" s="2"/>
      <c r="H92" s="2"/>
      <c r="I92" s="2"/>
    </row>
    <row r="93" spans="1:9">
      <c r="A93" s="8"/>
      <c r="B93" s="2"/>
      <c r="C93" s="2"/>
      <c r="D93" s="2"/>
      <c r="E93" s="2"/>
      <c r="F93" s="2"/>
      <c r="G93" s="2"/>
      <c r="H93" s="2"/>
      <c r="I93" s="2"/>
    </row>
    <row r="94" spans="1:9">
      <c r="A94" s="8"/>
      <c r="B94" s="2"/>
      <c r="C94" s="2"/>
      <c r="D94" s="2"/>
      <c r="E94" s="2"/>
      <c r="F94" s="2"/>
      <c r="G94" s="2"/>
      <c r="H94" s="2"/>
      <c r="I94" s="2"/>
    </row>
    <row r="95" spans="1:9">
      <c r="A95" s="8"/>
      <c r="B95" s="2"/>
      <c r="C95" s="2"/>
      <c r="D95" s="2"/>
      <c r="E95" s="2"/>
      <c r="F95" s="2"/>
      <c r="G95" s="2"/>
      <c r="H95" s="2"/>
      <c r="I95" s="2"/>
    </row>
    <row r="96" spans="1:9">
      <c r="A96" s="8"/>
      <c r="B96" s="2"/>
      <c r="C96" s="2"/>
      <c r="D96" s="2"/>
      <c r="E96" s="2"/>
      <c r="F96" s="2"/>
      <c r="G96" s="2"/>
      <c r="H96" s="2"/>
      <c r="I96" s="2"/>
    </row>
    <row r="97" spans="1:9">
      <c r="A97" s="8"/>
      <c r="B97" s="2"/>
      <c r="C97" s="2"/>
      <c r="D97" s="2"/>
      <c r="E97" s="2"/>
      <c r="F97" s="2"/>
      <c r="G97" s="2"/>
      <c r="H97" s="2"/>
      <c r="I97" s="2"/>
    </row>
    <row r="98" spans="1:9">
      <c r="A98" s="8"/>
      <c r="B98" s="2"/>
      <c r="C98" s="2"/>
      <c r="D98" s="2"/>
      <c r="E98" s="2"/>
      <c r="F98" s="2"/>
      <c r="G98" s="2"/>
      <c r="H98" s="2"/>
      <c r="I98" s="2"/>
    </row>
    <row r="99" spans="1:9">
      <c r="A99" s="8"/>
      <c r="B99" s="2"/>
      <c r="C99" s="2"/>
      <c r="D99" s="2"/>
      <c r="E99" s="2"/>
      <c r="F99" s="2"/>
      <c r="G99" s="2"/>
      <c r="H99" s="2"/>
      <c r="I99" s="2"/>
    </row>
    <row r="100" spans="1:9">
      <c r="A100" s="8"/>
      <c r="B100" s="2"/>
      <c r="C100" s="2"/>
      <c r="D100" s="2"/>
      <c r="E100" s="2"/>
      <c r="F100" s="2"/>
      <c r="G100" s="2"/>
      <c r="H100" s="2"/>
      <c r="I100" s="2"/>
    </row>
    <row r="101" spans="1:9">
      <c r="B101" s="2"/>
      <c r="C101" s="2"/>
      <c r="D101" s="2"/>
      <c r="E101" s="2"/>
      <c r="F101" s="2"/>
      <c r="G101" s="2"/>
      <c r="H101" s="2"/>
      <c r="I101" s="2"/>
    </row>
    <row r="102" spans="1:9">
      <c r="B102" s="2"/>
      <c r="C102" s="2"/>
      <c r="D102" s="2"/>
      <c r="E102" s="2"/>
      <c r="F102" s="2"/>
      <c r="G102" s="2"/>
      <c r="H102" s="2"/>
      <c r="I102" s="2"/>
    </row>
    <row r="103" spans="1:9">
      <c r="B103" s="2"/>
      <c r="C103" s="2"/>
      <c r="D103" s="2"/>
      <c r="E103" s="2"/>
      <c r="F103" s="2"/>
      <c r="G103" s="2"/>
      <c r="H103" s="2"/>
      <c r="I103" s="2"/>
    </row>
    <row r="104" spans="1:9">
      <c r="B104" s="2"/>
      <c r="C104" s="2"/>
      <c r="D104" s="2"/>
      <c r="E104" s="2"/>
      <c r="F104" s="2"/>
      <c r="G104" s="2"/>
      <c r="H104" s="2"/>
      <c r="I104" s="2"/>
    </row>
    <row r="105" spans="1:9">
      <c r="B105" s="2"/>
      <c r="C105" s="2"/>
      <c r="D105" s="2"/>
      <c r="E105" s="2"/>
      <c r="F105" s="2"/>
      <c r="G105" s="2"/>
      <c r="H105" s="2"/>
      <c r="I105" s="2"/>
    </row>
    <row r="106" spans="1:9">
      <c r="B106" s="2"/>
      <c r="C106" s="2"/>
      <c r="D106" s="2"/>
      <c r="E106" s="2"/>
      <c r="F106" s="2"/>
      <c r="G106" s="2"/>
      <c r="H106" s="2"/>
      <c r="I106" s="2"/>
    </row>
  </sheetData>
  <mergeCells count="52">
    <mergeCell ref="B61:C61"/>
    <mergeCell ref="B62:C62"/>
    <mergeCell ref="B63:C63"/>
    <mergeCell ref="B64:C64"/>
    <mergeCell ref="B54:C54"/>
    <mergeCell ref="B55:C55"/>
    <mergeCell ref="B56:C56"/>
    <mergeCell ref="B57:C57"/>
    <mergeCell ref="B59:C59"/>
    <mergeCell ref="B60:C60"/>
    <mergeCell ref="B53:C53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0:C50"/>
    <mergeCell ref="B51:C51"/>
    <mergeCell ref="B39:C39"/>
    <mergeCell ref="B26:C26"/>
    <mergeCell ref="B27:C27"/>
    <mergeCell ref="B29:C29"/>
    <mergeCell ref="B30:C30"/>
    <mergeCell ref="B31:C31"/>
    <mergeCell ref="B32:C32"/>
    <mergeCell ref="B33:C33"/>
    <mergeCell ref="B34:C34"/>
    <mergeCell ref="B36:C36"/>
    <mergeCell ref="B37:C37"/>
    <mergeCell ref="B38:C38"/>
    <mergeCell ref="B25:C25"/>
    <mergeCell ref="B11:C11"/>
    <mergeCell ref="B12:C12"/>
    <mergeCell ref="B14:C14"/>
    <mergeCell ref="B15:C15"/>
    <mergeCell ref="B16:C16"/>
    <mergeCell ref="B17:C17"/>
    <mergeCell ref="B19:C19"/>
    <mergeCell ref="B20:C20"/>
    <mergeCell ref="B21:C21"/>
    <mergeCell ref="B22:C22"/>
    <mergeCell ref="B24:C24"/>
    <mergeCell ref="B10:C10"/>
    <mergeCell ref="B4:C4"/>
    <mergeCell ref="B6:C6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Moorche 30 DVDs</cp:lastModifiedBy>
  <cp:lastPrinted>2020-12-27T06:35:20Z</cp:lastPrinted>
  <dcterms:created xsi:type="dcterms:W3CDTF">2020-01-29T07:32:32Z</dcterms:created>
  <dcterms:modified xsi:type="dcterms:W3CDTF">2020-12-27T06:35:50Z</dcterms:modified>
</cp:coreProperties>
</file>