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05" yWindow="-105" windowWidth="15600" windowHeight="11760" tabRatio="500"/>
  </bookViews>
  <sheets>
    <sheet name="Pay Stub" sheetId="1" r:id="rId1"/>
    <sheet name="Register" sheetId="5" r:id="rId2"/>
    <sheet name="- Disclaimer -" sheetId="6" r:id="rId3"/>
  </sheets>
  <definedNames>
    <definedName name="Check1" localSheetId="0">'Pay Stub'!#REF!</definedName>
    <definedName name="Check1" localSheetId="1">Register!#REF!</definedName>
    <definedName name="Check2" localSheetId="0">'Pay Stub'!#REF!</definedName>
    <definedName name="Check2" localSheetId="1">Register!#REF!</definedName>
    <definedName name="_xlnm.Print_Area" localSheetId="0">'Pay Stub'!$B$1:$G$30</definedName>
  </definedNames>
  <calcPr calcId="125725"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15" i="1"/>
  <c r="H8" i="5"/>
  <c r="I8"/>
  <c r="H9"/>
  <c r="I9"/>
  <c r="H10"/>
  <c r="I10"/>
  <c r="H11"/>
  <c r="I11"/>
  <c r="H12"/>
  <c r="I12"/>
  <c r="H13"/>
  <c r="I13"/>
  <c r="H14"/>
  <c r="I14"/>
  <c r="H15"/>
  <c r="I15"/>
  <c r="H16"/>
  <c r="I16"/>
  <c r="H17"/>
  <c r="I17"/>
  <c r="H18"/>
  <c r="I18"/>
  <c r="H19"/>
  <c r="I19"/>
  <c r="H20"/>
  <c r="I20"/>
  <c r="H4"/>
  <c r="H6"/>
  <c r="I6"/>
  <c r="H7"/>
  <c r="I7"/>
  <c r="H5"/>
  <c r="I5"/>
  <c r="I4"/>
</calcChain>
</file>

<file path=xl/sharedStrings.xml><?xml version="1.0" encoding="utf-8"?>
<sst xmlns="http://schemas.openxmlformats.org/spreadsheetml/2006/main" count="90" uniqueCount="80">
  <si>
    <t>CURRENT</t>
  </si>
  <si>
    <t>Vacation</t>
  </si>
  <si>
    <t>LEAVE TYPE</t>
  </si>
  <si>
    <t>Pay Begin Date</t>
  </si>
  <si>
    <t>Pay End Date</t>
  </si>
  <si>
    <t>Federal Filing Status</t>
  </si>
  <si>
    <t>Tax Allowance</t>
  </si>
  <si>
    <t>Overtime Hours</t>
  </si>
  <si>
    <t>Holiday Hours</t>
  </si>
  <si>
    <t>Vacation Hours</t>
  </si>
  <si>
    <t>Sick Time Hours</t>
  </si>
  <si>
    <t>Gross Pay</t>
  </si>
  <si>
    <t>PRE-TAX WITHHOLDINGS</t>
  </si>
  <si>
    <t>Other</t>
  </si>
  <si>
    <t>401(K) Contribution</t>
  </si>
  <si>
    <t>POST-TAX DEDUCTIONS</t>
  </si>
  <si>
    <t>Federal Tax</t>
  </si>
  <si>
    <t>State Tax</t>
  </si>
  <si>
    <t>Local Tax</t>
  </si>
  <si>
    <t>Social Security</t>
  </si>
  <si>
    <t>Medicare</t>
  </si>
  <si>
    <t>Insurance Premiums</t>
  </si>
  <si>
    <t>Holidays</t>
  </si>
  <si>
    <t>Sick Time</t>
  </si>
  <si>
    <t>EMPLOYEE
NUMBER</t>
  </si>
  <si>
    <t>EMPLOYEE
NAME</t>
  </si>
  <si>
    <t>GENDER
M/F</t>
  </si>
  <si>
    <t>HIRE
DATE</t>
  </si>
  <si>
    <t>JOB TITLE</t>
  </si>
  <si>
    <t>ANNUAL
SALARY</t>
  </si>
  <si>
    <t>REGULAR
HOURLY RATE</t>
  </si>
  <si>
    <t>OVERTIME
HOURLY RATE</t>
  </si>
  <si>
    <t>PAY
FREQUENCY</t>
  </si>
  <si>
    <t>YEARLY
SICK DAYS</t>
  </si>
  <si>
    <t>YEARLY
HOLIDAYS</t>
  </si>
  <si>
    <t>YEARLY
VACATION</t>
  </si>
  <si>
    <t>OVERTIME
EXEMPTION</t>
  </si>
  <si>
    <t>FEDERAL
FILING STATUS</t>
  </si>
  <si>
    <t>401(K)
CONTRIBUTION</t>
  </si>
  <si>
    <t>OTHER</t>
  </si>
  <si>
    <t>STATE
TAX</t>
  </si>
  <si>
    <t>LOCAL
TAX</t>
  </si>
  <si>
    <t>SOCIAL
SECURITY</t>
  </si>
  <si>
    <t>MEDICARE</t>
  </si>
  <si>
    <t>INSURANCE</t>
  </si>
  <si>
    <t>ADDRESS</t>
  </si>
  <si>
    <t>FEDERAL, STATE AND PAYROLL TAXES</t>
  </si>
  <si>
    <t>TAX
ALLOWANCE</t>
  </si>
  <si>
    <t>CITY</t>
  </si>
  <si>
    <t>STATE</t>
  </si>
  <si>
    <t>ZIP</t>
  </si>
  <si>
    <t>67890</t>
  </si>
  <si>
    <t>Jane Doe</t>
  </si>
  <si>
    <t>James Doe</t>
  </si>
  <si>
    <t>M</t>
  </si>
  <si>
    <t>F</t>
  </si>
  <si>
    <t>Project Manager</t>
  </si>
  <si>
    <t>Biweekly</t>
  </si>
  <si>
    <t>Mailing Coordinator</t>
  </si>
  <si>
    <t>Yes</t>
  </si>
  <si>
    <t>No</t>
  </si>
  <si>
    <t>Married</t>
  </si>
  <si>
    <t>Single</t>
  </si>
  <si>
    <t>City</t>
  </si>
  <si>
    <t>ST</t>
  </si>
  <si>
    <t>555 Street NW</t>
  </si>
  <si>
    <t>YTD</t>
  </si>
  <si>
    <t>GROSS</t>
  </si>
  <si>
    <t>NET</t>
  </si>
  <si>
    <t>Net Pay</t>
  </si>
  <si>
    <t>HOURS SPENT</t>
  </si>
  <si>
    <t>HOURS REMAINING</t>
  </si>
  <si>
    <t>DAYS REMAINING</t>
  </si>
  <si>
    <t>FEDERAL / STATE / PAYROLL TAX</t>
  </si>
  <si>
    <t>Federal Taxable 
Gross Pay</t>
  </si>
  <si>
    <t>Messages</t>
  </si>
  <si>
    <t>REGISTER</t>
  </si>
  <si>
    <t>SSN  
LAST 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</si>
  <si>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</si>
  <si>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Advanced Payroll </t>
  </si>
</sst>
</file>

<file path=xl/styles.xml><?xml version="1.0" encoding="utf-8"?>
<styleSheet xmlns="http://schemas.openxmlformats.org/spreadsheetml/2006/main">
  <numFmts count="3">
    <numFmt numFmtId="44" formatCode="_(&quot;$&quot;* #,##0.00_);_(&quot;$&quot;* \(#,##0.00\);_(&quot;$&quot;* &quot;-&quot;??_);_(@_)"/>
    <numFmt numFmtId="164" formatCode="mm/dd/yy;@"/>
    <numFmt numFmtId="165" formatCode="00000\-0000"/>
  </numFmts>
  <fonts count="26">
    <font>
      <sz val="12"/>
      <color theme="1"/>
      <name val="Calibri"/>
      <family val="2"/>
      <scheme val="minor"/>
    </font>
    <font>
      <sz val="11"/>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u/>
      <sz val="12"/>
      <color theme="10"/>
      <name val="Calibri"/>
      <family val="2"/>
      <scheme val="minor"/>
    </font>
    <font>
      <u/>
      <sz val="12"/>
      <color theme="11"/>
      <name val="Calibri"/>
      <family val="2"/>
      <scheme val="minor"/>
    </font>
    <font>
      <sz val="8"/>
      <name val="Calibri"/>
      <family val="2"/>
      <scheme val="minor"/>
    </font>
    <font>
      <b/>
      <sz val="22"/>
      <color theme="4" tint="-0.499984740745262"/>
      <name val="Century Gothic"/>
      <family val="2"/>
    </font>
    <font>
      <b/>
      <sz val="8"/>
      <color theme="0"/>
      <name val="Century Gothic"/>
      <family val="2"/>
    </font>
    <font>
      <sz val="8"/>
      <name val="Century Gothic"/>
      <family val="2"/>
    </font>
    <font>
      <sz val="10"/>
      <name val="Century Gothic"/>
      <family val="2"/>
    </font>
    <font>
      <b/>
      <sz val="18"/>
      <color theme="1" tint="0.499984740745262"/>
      <name val="Century Gothic"/>
      <family val="2"/>
    </font>
    <font>
      <b/>
      <sz val="9"/>
      <color theme="0"/>
      <name val="Century Gothic"/>
      <family val="2"/>
    </font>
    <font>
      <sz val="12"/>
      <color theme="1"/>
      <name val="Arial"/>
      <family val="2"/>
    </font>
    <font>
      <sz val="12"/>
      <color theme="1"/>
      <name val="Lato"/>
      <family val="2"/>
    </font>
    <font>
      <b/>
      <sz val="10"/>
      <color theme="4" tint="-0.499984740745262"/>
      <name val="Lato"/>
      <family val="2"/>
    </font>
    <font>
      <b/>
      <sz val="26"/>
      <color theme="0" tint="-0.499984740745262"/>
      <name val="Lato"/>
      <family val="2"/>
    </font>
    <font>
      <sz val="9"/>
      <color theme="4" tint="-0.499984740745262"/>
      <name val="Lato"/>
      <family val="2"/>
    </font>
    <font>
      <b/>
      <sz val="16"/>
      <color theme="1"/>
      <name val="Lato"/>
      <family val="2"/>
    </font>
    <font>
      <sz val="10"/>
      <color theme="4" tint="-0.499984740745262"/>
      <name val="Lato"/>
      <family val="2"/>
    </font>
    <font>
      <b/>
      <sz val="8"/>
      <color theme="0"/>
      <name val="Lato"/>
      <family val="2"/>
    </font>
    <font>
      <sz val="8"/>
      <color theme="1"/>
      <name val="Lato"/>
      <family val="2"/>
    </font>
    <font>
      <sz val="8"/>
      <name val="Lato"/>
      <family val="2"/>
    </font>
    <font>
      <b/>
      <sz val="8"/>
      <color theme="4" tint="-0.499984740745262"/>
      <name val="Lato"/>
      <family val="2"/>
    </font>
    <font>
      <sz val="10"/>
      <color theme="1"/>
      <name val="Lato"/>
      <family val="2"/>
    </font>
  </fonts>
  <fills count="10">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1" tint="0.14999847407452621"/>
        <bgColor indexed="64"/>
      </patternFill>
    </fill>
  </fills>
  <borders count="48">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indexed="64"/>
      </left>
      <right style="thin">
        <color indexed="64"/>
      </right>
      <top style="thin">
        <color indexed="64"/>
      </top>
      <bottom style="thin">
        <color indexed="64"/>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theme="0" tint="-0.249977111117893"/>
      </bottom>
      <diagonal/>
    </border>
    <border>
      <left style="thin">
        <color theme="0" tint="-0.249977111117893"/>
      </left>
      <right style="thin">
        <color indexed="64"/>
      </right>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top/>
      <bottom style="thin">
        <color indexed="64"/>
      </bottom>
      <diagonal/>
    </border>
    <border>
      <left/>
      <right/>
      <top style="thin">
        <color theme="0" tint="-0.249977111117893"/>
      </top>
      <bottom/>
      <diagonal/>
    </border>
    <border>
      <left/>
      <right style="thin">
        <color indexed="64"/>
      </right>
      <top style="thin">
        <color theme="0" tint="-0.249977111117893"/>
      </top>
      <bottom/>
      <diagonal/>
    </border>
    <border>
      <left style="thin">
        <color indexed="64"/>
      </left>
      <right/>
      <top style="thin">
        <color indexed="64"/>
      </top>
      <bottom style="thin">
        <color theme="0" tint="-0.34998626667073579"/>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theme="0" tint="-0.34998626667073579"/>
      </top>
      <bottom style="thin">
        <color indexed="64"/>
      </bottom>
      <diagonal/>
    </border>
    <border>
      <left style="thin">
        <color theme="0" tint="-0.249977111117893"/>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cellStyleXfs>
  <cellXfs count="133">
    <xf numFmtId="0" fontId="0" fillId="0" borderId="0" xfId="0"/>
    <xf numFmtId="0" fontId="3" fillId="0" borderId="0" xfId="0" applyFont="1"/>
    <xf numFmtId="0" fontId="4" fillId="0" borderId="0" xfId="0" applyFont="1" applyFill="1" applyBorder="1" applyAlignment="1">
      <alignment horizontal="left" vertical="center" wrapText="1" indent="1"/>
    </xf>
    <xf numFmtId="0" fontId="3" fillId="0" borderId="0" xfId="0" applyFont="1" applyBorder="1"/>
    <xf numFmtId="0" fontId="3" fillId="0" borderId="0" xfId="0" applyFont="1" applyAlignment="1"/>
    <xf numFmtId="0" fontId="2" fillId="0" borderId="0" xfId="0" applyFont="1" applyAlignment="1">
      <alignment horizontal="left"/>
    </xf>
    <xf numFmtId="0" fontId="8" fillId="0" borderId="0" xfId="0" applyFont="1" applyAlignment="1">
      <alignment horizontal="left"/>
    </xf>
    <xf numFmtId="0" fontId="11" fillId="0" borderId="0" xfId="0" applyFont="1"/>
    <xf numFmtId="0" fontId="12" fillId="0" borderId="0" xfId="0" applyFont="1" applyAlignment="1">
      <alignment horizontal="left"/>
    </xf>
    <xf numFmtId="0" fontId="9" fillId="6" borderId="9"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1" xfId="0"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164" fontId="10" fillId="0" borderId="10" xfId="0" applyNumberFormat="1" applyFont="1" applyFill="1" applyBorder="1" applyAlignment="1">
      <alignment horizontal="center" vertical="center" wrapText="1"/>
    </xf>
    <xf numFmtId="49" fontId="10" fillId="0" borderId="10" xfId="0" applyNumberFormat="1" applyFont="1" applyFill="1" applyBorder="1" applyAlignment="1">
      <alignment horizontal="left" vertical="center" wrapText="1" indent="1"/>
    </xf>
    <xf numFmtId="44" fontId="10" fillId="0" borderId="10" xfId="0" applyNumberFormat="1" applyFont="1" applyFill="1" applyBorder="1" applyAlignment="1">
      <alignment vertical="center" wrapText="1"/>
    </xf>
    <xf numFmtId="2" fontId="10" fillId="0" borderId="10"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10" fontId="10" fillId="0" borderId="11" xfId="0" applyNumberFormat="1" applyFont="1" applyFill="1" applyBorder="1" applyAlignment="1">
      <alignment horizontal="center" vertical="center" wrapText="1"/>
    </xf>
    <xf numFmtId="44" fontId="10" fillId="0" borderId="11" xfId="0" applyNumberFormat="1" applyFont="1" applyFill="1" applyBorder="1" applyAlignment="1">
      <alignment vertical="center" wrapText="1"/>
    </xf>
    <xf numFmtId="49" fontId="10" fillId="0" borderId="5" xfId="0" applyNumberFormat="1" applyFont="1" applyFill="1" applyBorder="1" applyAlignment="1">
      <alignment horizontal="left" vertical="center" wrapText="1" indent="1"/>
    </xf>
    <xf numFmtId="165" fontId="10" fillId="0" borderId="10"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44" fontId="10" fillId="0" borderId="6" xfId="0" applyNumberFormat="1" applyFont="1" applyFill="1" applyBorder="1" applyAlignment="1">
      <alignment vertical="center" wrapText="1"/>
    </xf>
    <xf numFmtId="49" fontId="10" fillId="2" borderId="6" xfId="0" applyNumberFormat="1" applyFont="1" applyFill="1" applyBorder="1" applyAlignment="1">
      <alignment horizontal="center" vertical="center" wrapText="1"/>
    </xf>
    <xf numFmtId="49" fontId="10" fillId="2" borderId="6" xfId="0" applyNumberFormat="1" applyFont="1" applyFill="1" applyBorder="1" applyAlignment="1">
      <alignment horizontal="left" vertical="center" wrapText="1" indent="1"/>
    </xf>
    <xf numFmtId="164" fontId="10" fillId="2" borderId="6" xfId="0" applyNumberFormat="1" applyFont="1" applyFill="1" applyBorder="1" applyAlignment="1">
      <alignment horizontal="center" vertical="center" wrapText="1"/>
    </xf>
    <xf numFmtId="44" fontId="10" fillId="2" borderId="6" xfId="0" applyNumberFormat="1" applyFont="1" applyFill="1" applyBorder="1" applyAlignment="1">
      <alignment vertical="center" wrapText="1"/>
    </xf>
    <xf numFmtId="2" fontId="10" fillId="2" borderId="6"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0" fontId="10" fillId="2" borderId="11" xfId="0" applyNumberFormat="1" applyFont="1" applyFill="1" applyBorder="1" applyAlignment="1">
      <alignment horizontal="center" vertical="center" wrapText="1"/>
    </xf>
    <xf numFmtId="44" fontId="10" fillId="2" borderId="11" xfId="0" applyNumberFormat="1" applyFont="1" applyFill="1" applyBorder="1" applyAlignment="1">
      <alignment vertical="center" wrapText="1"/>
    </xf>
    <xf numFmtId="49" fontId="10" fillId="2" borderId="3" xfId="0" applyNumberFormat="1" applyFont="1" applyFill="1" applyBorder="1" applyAlignment="1">
      <alignment horizontal="left" vertical="center" wrapText="1" indent="1"/>
    </xf>
    <xf numFmtId="165" fontId="10" fillId="2" borderId="6"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0" fontId="14" fillId="0" borderId="16" xfId="59" applyFont="1" applyBorder="1" applyAlignment="1">
      <alignment horizontal="left" vertical="center" wrapText="1" indent="2"/>
    </xf>
    <xf numFmtId="0" fontId="1" fillId="0" borderId="0" xfId="59"/>
    <xf numFmtId="0" fontId="13" fillId="3" borderId="11" xfId="0" applyFont="1" applyFill="1" applyBorder="1" applyAlignment="1">
      <alignment horizontal="center" vertical="center" wrapText="1"/>
    </xf>
    <xf numFmtId="0" fontId="15" fillId="0" borderId="17" xfId="0" applyFont="1" applyBorder="1"/>
    <xf numFmtId="0" fontId="16" fillId="8" borderId="44" xfId="0" applyFont="1" applyFill="1" applyBorder="1" applyAlignment="1">
      <alignment horizontal="left" vertical="center" wrapText="1"/>
    </xf>
    <xf numFmtId="0" fontId="16" fillId="8" borderId="25" xfId="0" applyFont="1" applyFill="1" applyBorder="1" applyAlignment="1">
      <alignment horizontal="left" vertical="center" wrapText="1"/>
    </xf>
    <xf numFmtId="49" fontId="17" fillId="8" borderId="25" xfId="0" applyNumberFormat="1" applyFont="1" applyFill="1" applyBorder="1" applyAlignment="1">
      <alignment horizontal="right" vertical="center" wrapText="1"/>
    </xf>
    <xf numFmtId="49" fontId="17" fillId="8" borderId="26" xfId="0" applyNumberFormat="1" applyFont="1" applyFill="1" applyBorder="1" applyAlignment="1">
      <alignment horizontal="right" vertical="center" wrapText="1"/>
    </xf>
    <xf numFmtId="0" fontId="15" fillId="0" borderId="0" xfId="0" applyFont="1" applyBorder="1"/>
    <xf numFmtId="0" fontId="18" fillId="8" borderId="39" xfId="0" applyFont="1" applyFill="1" applyBorder="1" applyAlignment="1">
      <alignment horizontal="left" vertical="center" wrapText="1"/>
    </xf>
    <xf numFmtId="0" fontId="16" fillId="8" borderId="0" xfId="0" applyFont="1" applyFill="1" applyBorder="1" applyAlignment="1">
      <alignment horizontal="left" vertical="center" wrapText="1"/>
    </xf>
    <xf numFmtId="49" fontId="17" fillId="8" borderId="0" xfId="0" applyNumberFormat="1" applyFont="1" applyFill="1" applyBorder="1" applyAlignment="1">
      <alignment horizontal="right" vertical="center" wrapText="1"/>
    </xf>
    <xf numFmtId="49" fontId="17" fillId="8" borderId="27" xfId="0" applyNumberFormat="1" applyFont="1" applyFill="1" applyBorder="1" applyAlignment="1">
      <alignment horizontal="right" vertical="center" wrapText="1"/>
    </xf>
    <xf numFmtId="0" fontId="18" fillId="8" borderId="45" xfId="0" applyFont="1" applyFill="1" applyBorder="1" applyAlignment="1">
      <alignment horizontal="left" vertical="center" wrapText="1"/>
    </xf>
    <xf numFmtId="0" fontId="16" fillId="8" borderId="32" xfId="0" applyFont="1" applyFill="1" applyBorder="1" applyAlignment="1">
      <alignment horizontal="left" vertical="center" wrapText="1"/>
    </xf>
    <xf numFmtId="49" fontId="17" fillId="8" borderId="32" xfId="0" applyNumberFormat="1" applyFont="1" applyFill="1" applyBorder="1" applyAlignment="1">
      <alignment horizontal="right" vertical="center" wrapText="1"/>
    </xf>
    <xf numFmtId="49" fontId="17" fillId="8" borderId="23" xfId="0" applyNumberFormat="1" applyFont="1" applyFill="1" applyBorder="1" applyAlignment="1">
      <alignment horizontal="right" vertical="center" wrapText="1"/>
    </xf>
    <xf numFmtId="0" fontId="15" fillId="0" borderId="17" xfId="0" applyFont="1" applyFill="1" applyBorder="1"/>
    <xf numFmtId="49" fontId="20" fillId="0" borderId="0" xfId="0" applyNumberFormat="1" applyFont="1" applyFill="1" applyBorder="1" applyAlignment="1">
      <alignment vertical="center" wrapText="1"/>
    </xf>
    <xf numFmtId="49" fontId="20" fillId="0" borderId="27" xfId="0" applyNumberFormat="1" applyFont="1" applyFill="1" applyBorder="1" applyAlignment="1">
      <alignment vertical="center" wrapText="1"/>
    </xf>
    <xf numFmtId="0" fontId="15" fillId="0" borderId="0" xfId="0" applyFont="1" applyFill="1"/>
    <xf numFmtId="49" fontId="21" fillId="4" borderId="23" xfId="0" applyNumberFormat="1" applyFont="1" applyFill="1" applyBorder="1" applyAlignment="1">
      <alignment horizontal="left" vertical="center" wrapText="1" indent="1"/>
    </xf>
    <xf numFmtId="49" fontId="22" fillId="0" borderId="22" xfId="0" applyNumberFormat="1" applyFont="1" applyFill="1" applyBorder="1" applyAlignment="1">
      <alignment horizontal="left" vertical="center" wrapText="1" indent="1"/>
    </xf>
    <xf numFmtId="0" fontId="15" fillId="0" borderId="0" xfId="0" applyFont="1"/>
    <xf numFmtId="49" fontId="21" fillId="4" borderId="24" xfId="0" applyNumberFormat="1" applyFont="1" applyFill="1" applyBorder="1" applyAlignment="1">
      <alignment horizontal="left" vertical="center" wrapText="1" indent="1"/>
    </xf>
    <xf numFmtId="49" fontId="22" fillId="0" borderId="17" xfId="0" applyNumberFormat="1" applyFont="1" applyFill="1" applyBorder="1" applyAlignment="1">
      <alignment horizontal="left" vertical="center" wrapText="1" indent="1"/>
    </xf>
    <xf numFmtId="0" fontId="23" fillId="5" borderId="17" xfId="0" applyFont="1" applyFill="1" applyBorder="1" applyAlignment="1">
      <alignment horizontal="left" vertical="center" indent="1"/>
    </xf>
    <xf numFmtId="2" fontId="23" fillId="0" borderId="17" xfId="0" applyNumberFormat="1" applyFont="1" applyFill="1" applyBorder="1" applyAlignment="1">
      <alignment horizontal="center" vertical="center"/>
    </xf>
    <xf numFmtId="44" fontId="23" fillId="0" borderId="17" xfId="0" applyNumberFormat="1" applyFont="1" applyFill="1" applyBorder="1" applyAlignment="1">
      <alignment horizontal="center" vertical="center"/>
    </xf>
    <xf numFmtId="0" fontId="24" fillId="0" borderId="24" xfId="0" applyFont="1" applyFill="1" applyBorder="1" applyAlignment="1">
      <alignment horizontal="left" vertical="center" wrapText="1" indent="1"/>
    </xf>
    <xf numFmtId="0" fontId="24" fillId="0" borderId="17" xfId="0" applyFont="1" applyFill="1" applyBorder="1" applyAlignment="1">
      <alignment horizontal="left" vertical="center" wrapText="1" indent="1"/>
    </xf>
    <xf numFmtId="0" fontId="25" fillId="0" borderId="17" xfId="0" applyFont="1" applyBorder="1" applyAlignment="1">
      <alignment wrapText="1"/>
    </xf>
    <xf numFmtId="49" fontId="22" fillId="5" borderId="20" xfId="0" applyNumberFormat="1" applyFont="1" applyFill="1" applyBorder="1" applyAlignment="1">
      <alignment horizontal="left" vertical="center" wrapText="1" indent="1"/>
    </xf>
    <xf numFmtId="44" fontId="22" fillId="0" borderId="15" xfId="0" applyNumberFormat="1" applyFont="1" applyFill="1" applyBorder="1" applyAlignment="1">
      <alignment vertical="center" wrapText="1"/>
    </xf>
    <xf numFmtId="44" fontId="22" fillId="0" borderId="15" xfId="0" applyNumberFormat="1" applyFont="1" applyFill="1" applyBorder="1" applyAlignment="1">
      <alignment horizontal="right" vertical="center" wrapText="1" indent="1"/>
    </xf>
    <xf numFmtId="49" fontId="22" fillId="5" borderId="15" xfId="0" applyNumberFormat="1" applyFont="1" applyFill="1" applyBorder="1" applyAlignment="1">
      <alignment horizontal="left" vertical="center" wrapText="1" indent="1"/>
    </xf>
    <xf numFmtId="44" fontId="22" fillId="0" borderId="29" xfId="0" applyNumberFormat="1" applyFont="1" applyFill="1" applyBorder="1" applyAlignment="1">
      <alignment vertical="center" wrapText="1"/>
    </xf>
    <xf numFmtId="0" fontId="25" fillId="0" borderId="0" xfId="0" applyFont="1" applyAlignment="1">
      <alignment wrapText="1"/>
    </xf>
    <xf numFmtId="49" fontId="22" fillId="5" borderId="14" xfId="0" applyNumberFormat="1" applyFont="1" applyFill="1" applyBorder="1" applyAlignment="1">
      <alignment horizontal="left" vertical="center" wrapText="1" indent="1"/>
    </xf>
    <xf numFmtId="44" fontId="22" fillId="0" borderId="11" xfId="0" applyNumberFormat="1" applyFont="1" applyFill="1" applyBorder="1" applyAlignment="1">
      <alignment vertical="center" wrapText="1"/>
    </xf>
    <xf numFmtId="44" fontId="22" fillId="0" borderId="11" xfId="0" applyNumberFormat="1" applyFont="1" applyFill="1" applyBorder="1" applyAlignment="1">
      <alignment horizontal="right" vertical="center" wrapText="1" indent="1"/>
    </xf>
    <xf numFmtId="0" fontId="24" fillId="0" borderId="0" xfId="0" applyFont="1" applyFill="1" applyBorder="1" applyAlignment="1">
      <alignment horizontal="left" vertical="center" wrapText="1" indent="1"/>
    </xf>
    <xf numFmtId="0" fontId="24" fillId="0" borderId="27" xfId="0" applyFont="1" applyFill="1" applyBorder="1" applyAlignment="1">
      <alignment horizontal="left" vertical="center" wrapText="1" indent="1"/>
    </xf>
    <xf numFmtId="0" fontId="25" fillId="0" borderId="17" xfId="0" applyFont="1" applyBorder="1"/>
    <xf numFmtId="49" fontId="22" fillId="5" borderId="4" xfId="0" applyNumberFormat="1" applyFont="1" applyFill="1" applyBorder="1" applyAlignment="1">
      <alignment horizontal="left" vertical="center" wrapText="1" indent="1"/>
    </xf>
    <xf numFmtId="49" fontId="22" fillId="0" borderId="2" xfId="0" applyNumberFormat="1" applyFont="1" applyFill="1" applyBorder="1" applyAlignment="1">
      <alignment vertical="center" wrapText="1"/>
    </xf>
    <xf numFmtId="4" fontId="22" fillId="0" borderId="2" xfId="0" applyNumberFormat="1" applyFont="1" applyFill="1" applyBorder="1" applyAlignment="1">
      <alignment horizontal="right" vertical="center" wrapText="1" indent="1"/>
    </xf>
    <xf numFmtId="49" fontId="22" fillId="5" borderId="11" xfId="0" applyNumberFormat="1" applyFont="1" applyFill="1" applyBorder="1" applyAlignment="1">
      <alignment horizontal="left" vertical="center" wrapText="1" indent="1"/>
    </xf>
    <xf numFmtId="49" fontId="22" fillId="0" borderId="11" xfId="0" applyNumberFormat="1" applyFont="1" applyFill="1" applyBorder="1" applyAlignment="1">
      <alignment vertical="center" wrapText="1"/>
    </xf>
    <xf numFmtId="49" fontId="22" fillId="0" borderId="31" xfId="0" applyNumberFormat="1" applyFont="1" applyFill="1" applyBorder="1" applyAlignment="1">
      <alignment vertical="center" wrapText="1"/>
    </xf>
    <xf numFmtId="0" fontId="25" fillId="0" borderId="0" xfId="0" applyFont="1"/>
    <xf numFmtId="49" fontId="22" fillId="0" borderId="36"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22" fillId="0" borderId="37"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16" fillId="0" borderId="0" xfId="0" applyFont="1" applyFill="1" applyBorder="1" applyAlignment="1">
      <alignment horizontal="left" vertical="center" wrapText="1" indent="1"/>
    </xf>
    <xf numFmtId="0" fontId="16" fillId="0" borderId="27" xfId="0" applyFont="1" applyFill="1" applyBorder="1" applyAlignment="1">
      <alignment horizontal="left" vertical="center" wrapText="1" indent="1"/>
    </xf>
    <xf numFmtId="49" fontId="22" fillId="0" borderId="41" xfId="0" applyNumberFormat="1" applyFont="1" applyFill="1" applyBorder="1" applyAlignment="1">
      <alignment horizontal="left" vertical="center" wrapText="1" indent="1"/>
    </xf>
    <xf numFmtId="49" fontId="22" fillId="0" borderId="42" xfId="0" applyNumberFormat="1" applyFont="1" applyFill="1" applyBorder="1" applyAlignment="1">
      <alignment horizontal="left" vertical="center" wrapText="1" indent="1"/>
    </xf>
    <xf numFmtId="49" fontId="22" fillId="0" borderId="43" xfId="0" applyNumberFormat="1" applyFont="1" applyFill="1" applyBorder="1" applyAlignment="1">
      <alignment horizontal="left" vertical="center" wrapText="1" indent="1"/>
    </xf>
    <xf numFmtId="0" fontId="15" fillId="0" borderId="22" xfId="0" applyFont="1" applyBorder="1"/>
    <xf numFmtId="0" fontId="15" fillId="0" borderId="46" xfId="0" applyFont="1" applyBorder="1"/>
    <xf numFmtId="0" fontId="18" fillId="8" borderId="21" xfId="0" applyFont="1" applyFill="1" applyBorder="1" applyAlignment="1">
      <alignment horizontal="left" vertical="center" wrapText="1"/>
    </xf>
    <xf numFmtId="0" fontId="19" fillId="8" borderId="47" xfId="0" applyFont="1" applyFill="1" applyBorder="1" applyAlignment="1">
      <alignment horizontal="left" vertical="center" wrapText="1"/>
    </xf>
    <xf numFmtId="0" fontId="16" fillId="8" borderId="24" xfId="0" applyFont="1" applyFill="1" applyBorder="1" applyAlignment="1">
      <alignment horizontal="left" vertical="center" wrapText="1"/>
    </xf>
    <xf numFmtId="0" fontId="16" fillId="8" borderId="26" xfId="0" applyFont="1" applyFill="1" applyBorder="1" applyAlignment="1">
      <alignment horizontal="left" vertical="center" wrapText="1"/>
    </xf>
    <xf numFmtId="0" fontId="16" fillId="8" borderId="27" xfId="0" applyFont="1" applyFill="1" applyBorder="1" applyAlignment="1">
      <alignment horizontal="left" vertical="center" wrapText="1"/>
    </xf>
    <xf numFmtId="0" fontId="16" fillId="8" borderId="23" xfId="0" applyFont="1" applyFill="1" applyBorder="1" applyAlignment="1">
      <alignment horizontal="left" vertical="center" wrapText="1"/>
    </xf>
    <xf numFmtId="49" fontId="17" fillId="8" borderId="44" xfId="0" applyNumberFormat="1" applyFont="1" applyFill="1" applyBorder="1" applyAlignment="1">
      <alignment horizontal="right" vertical="center" wrapText="1"/>
    </xf>
    <xf numFmtId="49" fontId="17" fillId="8" borderId="39" xfId="0" applyNumberFormat="1" applyFont="1" applyFill="1" applyBorder="1" applyAlignment="1">
      <alignment horizontal="right" vertical="center" wrapText="1"/>
    </xf>
    <xf numFmtId="49" fontId="17" fillId="8" borderId="45" xfId="0" applyNumberFormat="1" applyFont="1" applyFill="1" applyBorder="1" applyAlignment="1">
      <alignment horizontal="right" vertical="center" wrapText="1"/>
    </xf>
    <xf numFmtId="49" fontId="22" fillId="7" borderId="35" xfId="0" applyNumberFormat="1" applyFont="1" applyFill="1" applyBorder="1" applyAlignment="1">
      <alignment horizontal="left" vertical="center" wrapText="1" indent="1"/>
    </xf>
    <xf numFmtId="49" fontId="22" fillId="7" borderId="38" xfId="0" applyNumberFormat="1" applyFont="1" applyFill="1" applyBorder="1" applyAlignment="1">
      <alignment horizontal="left" vertical="center" wrapText="1" indent="1"/>
    </xf>
    <xf numFmtId="0" fontId="16" fillId="7" borderId="39" xfId="0" applyFont="1" applyFill="1" applyBorder="1" applyAlignment="1">
      <alignment horizontal="left" vertical="center" wrapText="1" indent="1"/>
    </xf>
    <xf numFmtId="49" fontId="22" fillId="7" borderId="40" xfId="0" applyNumberFormat="1" applyFont="1" applyFill="1" applyBorder="1" applyAlignment="1">
      <alignment horizontal="left" vertical="center" wrapText="1" indent="1"/>
    </xf>
    <xf numFmtId="0" fontId="21" fillId="9" borderId="33" xfId="0" applyFont="1" applyFill="1" applyBorder="1" applyAlignment="1">
      <alignment horizontal="left" vertical="center" wrapText="1" indent="1"/>
    </xf>
    <xf numFmtId="0" fontId="21" fillId="9" borderId="33"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21" fillId="9" borderId="19" xfId="0" applyFont="1" applyFill="1" applyBorder="1" applyAlignment="1">
      <alignment horizontal="left" vertical="center" indent="1"/>
    </xf>
    <xf numFmtId="0" fontId="21" fillId="9" borderId="19" xfId="0" applyFont="1" applyFill="1" applyBorder="1" applyAlignment="1">
      <alignment horizontal="center" vertical="center"/>
    </xf>
    <xf numFmtId="0" fontId="21" fillId="9" borderId="20" xfId="0" applyFont="1" applyFill="1" applyBorder="1" applyAlignment="1">
      <alignment horizontal="center" vertical="center"/>
    </xf>
    <xf numFmtId="0" fontId="21" fillId="9" borderId="18" xfId="0" applyFont="1" applyFill="1" applyBorder="1" applyAlignment="1">
      <alignment horizontal="left" vertical="center" indent="1"/>
    </xf>
    <xf numFmtId="0" fontId="21" fillId="9" borderId="28" xfId="0" applyFont="1" applyFill="1" applyBorder="1" applyAlignment="1">
      <alignment horizontal="center" vertical="center"/>
    </xf>
    <xf numFmtId="0" fontId="21" fillId="9" borderId="22" xfId="0" applyFont="1" applyFill="1" applyBorder="1" applyAlignment="1">
      <alignment horizontal="left" vertical="center" indent="1"/>
    </xf>
    <xf numFmtId="0" fontId="21" fillId="9" borderId="22" xfId="0" applyFont="1" applyFill="1" applyBorder="1" applyAlignment="1">
      <alignment horizontal="center" vertical="center"/>
    </xf>
  </cellXfs>
  <cellStyles count="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 name="Normal 2" xfId="59"/>
  </cellStyles>
  <dxfs count="0"/>
  <tableStyles count="0" defaultTableStyle="TableStyleMedium9" defaultPivotStyle="PivotStyleMedium7"/>
  <colors>
    <mruColors>
      <color rgb="FF00BD32"/>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12</xdr:row>
      <xdr:rowOff>0</xdr:rowOff>
    </xdr:from>
    <xdr:to>
      <xdr:col>8</xdr:col>
      <xdr:colOff>570923</xdr:colOff>
      <xdr:row>15</xdr:row>
      <xdr:rowOff>120074</xdr:rowOff>
    </xdr:to>
    <xdr:sp macro="" textlink="">
      <xdr:nvSpPr>
        <xdr:cNvPr id="1039"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10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570923</xdr:colOff>
      <xdr:row>15</xdr:row>
      <xdr:rowOff>53110</xdr:rowOff>
    </xdr:to>
    <xdr:sp macro="" textlink="">
      <xdr:nvSpPr>
        <xdr:cNvPr id="1043"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1044"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104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1054"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1055"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4"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12</xdr:row>
      <xdr:rowOff>0</xdr:rowOff>
    </xdr:from>
    <xdr:to>
      <xdr:col>8</xdr:col>
      <xdr:colOff>570923</xdr:colOff>
      <xdr:row>15</xdr:row>
      <xdr:rowOff>94674</xdr:rowOff>
    </xdr:to>
    <xdr:sp macro="" textlink="">
      <xdr:nvSpPr>
        <xdr:cNvPr id="5"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2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3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3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4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5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5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6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6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7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8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1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10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1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1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1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1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1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1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1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1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1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1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65"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22</xdr:row>
      <xdr:rowOff>98713</xdr:rowOff>
    </xdr:to>
    <xdr:sp macro="" textlink="">
      <xdr:nvSpPr>
        <xdr:cNvPr id="67"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71"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73"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77"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79"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8</xdr:col>
      <xdr:colOff>570923</xdr:colOff>
      <xdr:row>23</xdr:row>
      <xdr:rowOff>84858</xdr:rowOff>
    </xdr:to>
    <xdr:sp macro="" textlink="">
      <xdr:nvSpPr>
        <xdr:cNvPr id="83"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1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2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24</xdr:row>
      <xdr:rowOff>118052</xdr:rowOff>
    </xdr:to>
    <xdr:sp macro="" textlink="">
      <xdr:nvSpPr>
        <xdr:cNvPr id="156"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24</xdr:row>
      <xdr:rowOff>118052</xdr:rowOff>
    </xdr:to>
    <xdr:sp macro="" textlink="">
      <xdr:nvSpPr>
        <xdr:cNvPr id="158"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24</xdr:row>
      <xdr:rowOff>118052</xdr:rowOff>
    </xdr:to>
    <xdr:sp macro="" textlink="">
      <xdr:nvSpPr>
        <xdr:cNvPr id="159"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24</xdr:row>
      <xdr:rowOff>118052</xdr:rowOff>
    </xdr:to>
    <xdr:sp macro="" textlink="">
      <xdr:nvSpPr>
        <xdr:cNvPr id="161"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24</xdr:row>
      <xdr:rowOff>118052</xdr:rowOff>
    </xdr:to>
    <xdr:sp macro="" textlink="">
      <xdr:nvSpPr>
        <xdr:cNvPr id="162"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570923</xdr:colOff>
      <xdr:row>24</xdr:row>
      <xdr:rowOff>118052</xdr:rowOff>
    </xdr:to>
    <xdr:sp macro="" textlink="">
      <xdr:nvSpPr>
        <xdr:cNvPr id="164"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16</xdr:row>
      <xdr:rowOff>0</xdr:rowOff>
    </xdr:from>
    <xdr:to>
      <xdr:col>8</xdr:col>
      <xdr:colOff>570923</xdr:colOff>
      <xdr:row>24</xdr:row>
      <xdr:rowOff>118052</xdr:rowOff>
    </xdr:to>
    <xdr:sp macro="" textlink="">
      <xdr:nvSpPr>
        <xdr:cNvPr id="165"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6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1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2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20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2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2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83127</xdr:rowOff>
    </xdr:to>
    <xdr:sp macro="" textlink="">
      <xdr:nvSpPr>
        <xdr:cNvPr id="20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83127</xdr:rowOff>
    </xdr:to>
    <xdr:sp macro="" textlink="">
      <xdr:nvSpPr>
        <xdr:cNvPr id="2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83127</xdr:rowOff>
    </xdr:to>
    <xdr:sp macro="" textlink="">
      <xdr:nvSpPr>
        <xdr:cNvPr id="2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83127</xdr:rowOff>
    </xdr:to>
    <xdr:sp macro="" textlink="">
      <xdr:nvSpPr>
        <xdr:cNvPr id="2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83127</xdr:rowOff>
    </xdr:to>
    <xdr:sp macro="" textlink="">
      <xdr:nvSpPr>
        <xdr:cNvPr id="2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83127</xdr:rowOff>
    </xdr:to>
    <xdr:sp macro="" textlink="">
      <xdr:nvSpPr>
        <xdr:cNvPr id="2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2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2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2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21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2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2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2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24</xdr:row>
      <xdr:rowOff>118052</xdr:rowOff>
    </xdr:to>
    <xdr:sp macro="" textlink="">
      <xdr:nvSpPr>
        <xdr:cNvPr id="2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19</xdr:row>
      <xdr:rowOff>0</xdr:rowOff>
    </xdr:from>
    <xdr:ext cx="914400" cy="908050"/>
    <xdr:sp macro="" textlink="">
      <xdr:nvSpPr>
        <xdr:cNvPr id="218"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DA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2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844550"/>
    <xdr:sp macro="" textlink="">
      <xdr:nvSpPr>
        <xdr:cNvPr id="220"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DC00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221"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DD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2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223"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DF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224"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E000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2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226"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E2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882650"/>
    <xdr:sp macro="" textlink="">
      <xdr:nvSpPr>
        <xdr:cNvPr id="227"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E300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2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C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D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F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0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2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3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B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C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D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E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F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7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2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2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14400" cy="2628900"/>
    <xdr:sp macro="" textlink="">
      <xdr:nvSpPr>
        <xdr:cNvPr id="281"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19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28</xdr:row>
      <xdr:rowOff>0</xdr:rowOff>
    </xdr:from>
    <xdr:ext cx="939800" cy="2298700"/>
    <xdr:sp macro="" textlink="">
      <xdr:nvSpPr>
        <xdr:cNvPr id="28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2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0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0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6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2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3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4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2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5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2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3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14400" cy="2035175"/>
    <xdr:sp macro="" textlink="">
      <xdr:nvSpPr>
        <xdr:cNvPr id="336"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50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28</xdr:row>
      <xdr:rowOff>0</xdr:rowOff>
    </xdr:from>
    <xdr:ext cx="939800" cy="2035175"/>
    <xdr:sp macro="" textlink="">
      <xdr:nvSpPr>
        <xdr:cNvPr id="3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14400" cy="2035175"/>
    <xdr:sp macro="" textlink="">
      <xdr:nvSpPr>
        <xdr:cNvPr id="338"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52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28</xdr:row>
      <xdr:rowOff>0</xdr:rowOff>
    </xdr:from>
    <xdr:ext cx="914400" cy="2035175"/>
    <xdr:sp macro="" textlink="">
      <xdr:nvSpPr>
        <xdr:cNvPr id="339"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53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28</xdr:row>
      <xdr:rowOff>0</xdr:rowOff>
    </xdr:from>
    <xdr:ext cx="939800" cy="2035175"/>
    <xdr:sp macro="" textlink="">
      <xdr:nvSpPr>
        <xdr:cNvPr id="34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14400" cy="2035175"/>
    <xdr:sp macro="" textlink="">
      <xdr:nvSpPr>
        <xdr:cNvPr id="341"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55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28</xdr:row>
      <xdr:rowOff>0</xdr:rowOff>
    </xdr:from>
    <xdr:ext cx="914400" cy="2035175"/>
    <xdr:sp macro="" textlink="">
      <xdr:nvSpPr>
        <xdr:cNvPr id="342"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56010000}"/>
            </a:ext>
          </a:extLst>
        </xdr:cNvPr>
        <xdr:cNvSpPr/>
      </xdr:nvSpPr>
      <xdr:spPr>
        <a:xfrm>
          <a:off x="96202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28</xdr:row>
      <xdr:rowOff>0</xdr:rowOff>
    </xdr:from>
    <xdr:ext cx="939800" cy="2035175"/>
    <xdr:sp macro="" textlink="">
      <xdr:nvSpPr>
        <xdr:cNvPr id="3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14400" cy="2035175"/>
    <xdr:sp macro="" textlink="">
      <xdr:nvSpPr>
        <xdr:cNvPr id="344"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58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28</xdr:row>
      <xdr:rowOff>0</xdr:rowOff>
    </xdr:from>
    <xdr:ext cx="914400" cy="2035175"/>
    <xdr:sp macro="" textlink="">
      <xdr:nvSpPr>
        <xdr:cNvPr id="345"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59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28</xdr:row>
      <xdr:rowOff>0</xdr:rowOff>
    </xdr:from>
    <xdr:ext cx="939800" cy="2035175"/>
    <xdr:sp macro="" textlink="">
      <xdr:nvSpPr>
        <xdr:cNvPr id="3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2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3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5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9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1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2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3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4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5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6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7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8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C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8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D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E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F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8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0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1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2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8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3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4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3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5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9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9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3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35175"/>
    <xdr:sp macro="" textlink="">
      <xdr:nvSpPr>
        <xdr:cNvPr id="3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398"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8E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3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844550"/>
    <xdr:sp macro="" textlink="">
      <xdr:nvSpPr>
        <xdr:cNvPr id="400"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9001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401"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91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40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403"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93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404"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9401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4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406"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96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882650"/>
    <xdr:sp macro="" textlink="">
      <xdr:nvSpPr>
        <xdr:cNvPr id="407"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9701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4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3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4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5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5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4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4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14400" cy="2628900"/>
    <xdr:sp macro="" textlink="">
      <xdr:nvSpPr>
        <xdr:cNvPr id="461"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CD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28</xdr:row>
      <xdr:rowOff>0</xdr:rowOff>
    </xdr:from>
    <xdr:ext cx="939800" cy="2298700"/>
    <xdr:sp macro="" textlink="">
      <xdr:nvSpPr>
        <xdr:cNvPr id="46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8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8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4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8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2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49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5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5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50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5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5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8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50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9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5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A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000250"/>
    <xdr:sp macro="" textlink="">
      <xdr:nvSpPr>
        <xdr:cNvPr id="5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B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50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5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5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51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5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0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1695450"/>
    <xdr:sp macro="" textlink="">
      <xdr:nvSpPr>
        <xdr:cNvPr id="5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1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5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2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2298700"/>
    <xdr:sp macro="" textlink="">
      <xdr:nvSpPr>
        <xdr:cNvPr id="5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3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1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4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7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5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0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69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28</xdr:row>
      <xdr:rowOff>0</xdr:rowOff>
    </xdr:from>
    <xdr:ext cx="939800" cy="590550"/>
    <xdr:sp macro="" textlink="">
      <xdr:nvSpPr>
        <xdr:cNvPr id="7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708"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C4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710"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C602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711"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C7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713"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C9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714"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CA02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716"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CC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717"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CD02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6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7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2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9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D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A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B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C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0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1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2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3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4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5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6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6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7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770"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02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772"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0403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773"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05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7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775"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07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776"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0803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778"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0A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779"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0B03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7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4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5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7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B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7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0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0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0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8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0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9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A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E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F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0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1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2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8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8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832"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40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8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1086"/>
    <xdr:sp macro="" textlink="">
      <xdr:nvSpPr>
        <xdr:cNvPr id="834"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42030000}"/>
            </a:ext>
          </a:extLst>
        </xdr:cNvPr>
        <xdr:cNvSpPr/>
      </xdr:nvSpPr>
      <xdr:spPr>
        <a:xfrm>
          <a:off x="8286173" y="2848841"/>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835"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43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8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837"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45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838"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46030000}"/>
            </a:ext>
          </a:extLst>
        </xdr:cNvPr>
        <xdr:cNvSpPr/>
      </xdr:nvSpPr>
      <xdr:spPr>
        <a:xfrm>
          <a:off x="82988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8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840"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48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841"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49030000}"/>
            </a:ext>
          </a:extLst>
        </xdr:cNvPr>
        <xdr:cNvSpPr/>
      </xdr:nvSpPr>
      <xdr:spPr>
        <a:xfrm>
          <a:off x="8286173" y="2848841"/>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8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4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4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2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3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5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9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5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6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6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6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6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7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8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C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D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E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F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8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0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8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8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8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12</xdr:row>
      <xdr:rowOff>0</xdr:rowOff>
    </xdr:from>
    <xdr:to>
      <xdr:col>8</xdr:col>
      <xdr:colOff>570923</xdr:colOff>
      <xdr:row>15</xdr:row>
      <xdr:rowOff>120074</xdr:rowOff>
    </xdr:to>
    <xdr:sp macro="" textlink="">
      <xdr:nvSpPr>
        <xdr:cNvPr id="894"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7E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8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570923</xdr:colOff>
      <xdr:row>15</xdr:row>
      <xdr:rowOff>53110</xdr:rowOff>
    </xdr:to>
    <xdr:sp macro="" textlink="">
      <xdr:nvSpPr>
        <xdr:cNvPr id="896"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80030000}"/>
            </a:ext>
          </a:extLst>
        </xdr:cNvPr>
        <xdr:cNvSpPr/>
      </xdr:nvSpPr>
      <xdr:spPr>
        <a:xfrm>
          <a:off x="6802582" y="3694545"/>
          <a:ext cx="917286" cy="8497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897"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81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8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899"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83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900"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84030000}"/>
            </a:ext>
          </a:extLst>
        </xdr:cNvPr>
        <xdr:cNvSpPr/>
      </xdr:nvSpPr>
      <xdr:spPr>
        <a:xfrm>
          <a:off x="68152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570923</xdr:colOff>
      <xdr:row>15</xdr:row>
      <xdr:rowOff>120074</xdr:rowOff>
    </xdr:to>
    <xdr:sp macro="" textlink="">
      <xdr:nvSpPr>
        <xdr:cNvPr id="902"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86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12</xdr:row>
      <xdr:rowOff>0</xdr:rowOff>
    </xdr:from>
    <xdr:to>
      <xdr:col>8</xdr:col>
      <xdr:colOff>570923</xdr:colOff>
      <xdr:row>15</xdr:row>
      <xdr:rowOff>94674</xdr:rowOff>
    </xdr:to>
    <xdr:sp macro="" textlink="">
      <xdr:nvSpPr>
        <xdr:cNvPr id="903"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87030000}"/>
            </a:ext>
          </a:extLst>
        </xdr:cNvPr>
        <xdr:cNvSpPr/>
      </xdr:nvSpPr>
      <xdr:spPr>
        <a:xfrm>
          <a:off x="6802582" y="3694545"/>
          <a:ext cx="917286" cy="8913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0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0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0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1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3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7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4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5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6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A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B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C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D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E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176647</xdr:rowOff>
    </xdr:to>
    <xdr:sp macro="" textlink="">
      <xdr:nvSpPr>
        <xdr:cNvPr id="9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12</xdr:row>
      <xdr:rowOff>0</xdr:rowOff>
    </xdr:from>
    <xdr:to>
      <xdr:col>8</xdr:col>
      <xdr:colOff>595457</xdr:colOff>
      <xdr:row>14</xdr:row>
      <xdr:rowOff>332510</xdr:rowOff>
    </xdr:to>
    <xdr:sp macro="" textlink="">
      <xdr:nvSpPr>
        <xdr:cNvPr id="9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956"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BC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22</xdr:row>
      <xdr:rowOff>98713</xdr:rowOff>
    </xdr:to>
    <xdr:sp macro="" textlink="">
      <xdr:nvSpPr>
        <xdr:cNvPr id="958"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BE030000}"/>
            </a:ext>
          </a:extLst>
        </xdr:cNvPr>
        <xdr:cNvSpPr/>
      </xdr:nvSpPr>
      <xdr:spPr>
        <a:xfrm>
          <a:off x="6802582" y="3833091"/>
          <a:ext cx="917286" cy="26618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959"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BF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961"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C1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962"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C2030000}"/>
            </a:ext>
          </a:extLst>
        </xdr:cNvPr>
        <xdr:cNvSpPr/>
      </xdr:nvSpPr>
      <xdr:spPr>
        <a:xfrm>
          <a:off x="68152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570923</xdr:colOff>
      <xdr:row>23</xdr:row>
      <xdr:rowOff>110258</xdr:rowOff>
    </xdr:to>
    <xdr:sp macro="" textlink="">
      <xdr:nvSpPr>
        <xdr:cNvPr id="964"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C4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8</xdr:col>
      <xdr:colOff>570923</xdr:colOff>
      <xdr:row>23</xdr:row>
      <xdr:rowOff>84858</xdr:rowOff>
    </xdr:to>
    <xdr:sp macro="" textlink="">
      <xdr:nvSpPr>
        <xdr:cNvPr id="965"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C5030000}"/>
            </a:ext>
          </a:extLst>
        </xdr:cNvPr>
        <xdr:cNvSpPr/>
      </xdr:nvSpPr>
      <xdr:spPr>
        <a:xfrm>
          <a:off x="6802582" y="3833091"/>
          <a:ext cx="917286" cy="29250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6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E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F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1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5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9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D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E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F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0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1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2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3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4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9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0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8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00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9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0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A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0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B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00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C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0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D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0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E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0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F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0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0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20</xdr:row>
      <xdr:rowOff>20782</xdr:rowOff>
    </xdr:to>
    <xdr:sp macro="" textlink="">
      <xdr:nvSpPr>
        <xdr:cNvPr id="10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1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01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0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18</xdr:row>
      <xdr:rowOff>263236</xdr:rowOff>
    </xdr:to>
    <xdr:sp macro="" textlink="">
      <xdr:nvSpPr>
        <xdr:cNvPr id="10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8</xdr:col>
      <xdr:colOff>595457</xdr:colOff>
      <xdr:row>21</xdr:row>
      <xdr:rowOff>45605</xdr:rowOff>
    </xdr:to>
    <xdr:sp macro="" textlink="">
      <xdr:nvSpPr>
        <xdr:cNvPr id="10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A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B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C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D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E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F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0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1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2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3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4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5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6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7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8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9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A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16</xdr:row>
      <xdr:rowOff>0</xdr:rowOff>
    </xdr:from>
    <xdr:to>
      <xdr:col>8</xdr:col>
      <xdr:colOff>595457</xdr:colOff>
      <xdr:row>22</xdr:row>
      <xdr:rowOff>190500</xdr:rowOff>
    </xdr:to>
    <xdr:sp macro="" textlink="">
      <xdr:nvSpPr>
        <xdr:cNvPr id="10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B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19</xdr:row>
      <xdr:rowOff>0</xdr:rowOff>
    </xdr:from>
    <xdr:ext cx="914400" cy="908050"/>
    <xdr:sp macro="" textlink="">
      <xdr:nvSpPr>
        <xdr:cNvPr id="1036"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0C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0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844550"/>
    <xdr:sp macro="" textlink="">
      <xdr:nvSpPr>
        <xdr:cNvPr id="1038"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0E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1041"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1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0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1045"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15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1046"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16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0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1048"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18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882650"/>
    <xdr:sp macro="" textlink="">
      <xdr:nvSpPr>
        <xdr:cNvPr id="1050"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1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0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5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7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7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7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7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9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9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0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9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0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0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1105"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000-00005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1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844550"/>
    <xdr:sp macro="" textlink="">
      <xdr:nvSpPr>
        <xdr:cNvPr id="1107"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53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1108"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54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10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1110"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000-000056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908050"/>
    <xdr:sp macro="" textlink="">
      <xdr:nvSpPr>
        <xdr:cNvPr id="1111"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000-000057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1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14400" cy="908050"/>
    <xdr:sp macro="" textlink="">
      <xdr:nvSpPr>
        <xdr:cNvPr id="1113"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000-000059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19</xdr:row>
      <xdr:rowOff>0</xdr:rowOff>
    </xdr:from>
    <xdr:ext cx="914400" cy="882650"/>
    <xdr:sp macro="" textlink="">
      <xdr:nvSpPr>
        <xdr:cNvPr id="1114"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000-00005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19</xdr:row>
      <xdr:rowOff>0</xdr:rowOff>
    </xdr:from>
    <xdr:ext cx="939800" cy="742950"/>
    <xdr:sp macro="" textlink="">
      <xdr:nvSpPr>
        <xdr:cNvPr id="11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1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5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5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2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6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6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3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7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7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5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6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590550"/>
    <xdr:sp macro="" textlink="">
      <xdr:nvSpPr>
        <xdr:cNvPr id="11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19</xdr:row>
      <xdr:rowOff>0</xdr:rowOff>
    </xdr:from>
    <xdr:ext cx="939800" cy="742950"/>
    <xdr:sp macro="" textlink="">
      <xdr:nvSpPr>
        <xdr:cNvPr id="11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8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6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8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7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9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9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A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1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A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0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B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B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C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C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D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D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E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E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F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7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F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0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0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2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0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1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1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2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2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3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3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000-00004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13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000-00004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25400</xdr:colOff>
      <xdr:row>2</xdr:row>
      <xdr:rowOff>0</xdr:rowOff>
    </xdr:from>
    <xdr:to>
      <xdr:col>12</xdr:col>
      <xdr:colOff>316346</xdr:colOff>
      <xdr:row>4</xdr:row>
      <xdr:rowOff>209550</xdr:rowOff>
    </xdr:to>
    <xdr:sp macro="" textlink="">
      <xdr:nvSpPr>
        <xdr:cNvPr id="2"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02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142586</xdr:rowOff>
    </xdr:to>
    <xdr:sp macro="" textlink="">
      <xdr:nvSpPr>
        <xdr:cNvPr id="4"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04000000}"/>
            </a:ext>
          </a:extLst>
        </xdr:cNvPr>
        <xdr:cNvSpPr/>
      </xdr:nvSpPr>
      <xdr:spPr>
        <a:xfrm>
          <a:off x="8845550" y="3209925"/>
          <a:ext cx="914400" cy="8428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5"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05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7"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07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4</xdr:row>
      <xdr:rowOff>209550</xdr:rowOff>
    </xdr:to>
    <xdr:sp macro="" textlink="">
      <xdr:nvSpPr>
        <xdr:cNvPr id="8"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08000000}"/>
            </a:ext>
          </a:extLst>
        </xdr:cNvPr>
        <xdr:cNvSpPr/>
      </xdr:nvSpPr>
      <xdr:spPr>
        <a:xfrm>
          <a:off x="8858250" y="3209925"/>
          <a:ext cx="913534"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4</xdr:row>
      <xdr:rowOff>209550</xdr:rowOff>
    </xdr:to>
    <xdr:sp macro="" textlink="">
      <xdr:nvSpPr>
        <xdr:cNvPr id="10"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0A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4</xdr:row>
      <xdr:rowOff>184150</xdr:rowOff>
    </xdr:to>
    <xdr:sp macro="" textlink="">
      <xdr:nvSpPr>
        <xdr:cNvPr id="11"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0B000000}"/>
            </a:ext>
          </a:extLst>
        </xdr:cNvPr>
        <xdr:cNvSpPr/>
      </xdr:nvSpPr>
      <xdr:spPr>
        <a:xfrm>
          <a:off x="8845550" y="3209925"/>
          <a:ext cx="914400" cy="8843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4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5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7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B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2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8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9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A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E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F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0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1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2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5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3</xdr:row>
      <xdr:rowOff>110260</xdr:rowOff>
    </xdr:to>
    <xdr:sp macro="" textlink="">
      <xdr:nvSpPr>
        <xdr:cNvPr id="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4</xdr:row>
      <xdr:rowOff>37523</xdr:rowOff>
    </xdr:to>
    <xdr:sp macro="" textlink="">
      <xdr:nvSpPr>
        <xdr:cNvPr id="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65"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41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12</xdr:row>
      <xdr:rowOff>153556</xdr:rowOff>
    </xdr:to>
    <xdr:sp macro="" textlink="">
      <xdr:nvSpPr>
        <xdr:cNvPr id="67"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43000000}"/>
            </a:ext>
          </a:extLst>
        </xdr:cNvPr>
        <xdr:cNvSpPr/>
      </xdr:nvSpPr>
      <xdr:spPr>
        <a:xfrm>
          <a:off x="8845550" y="3343275"/>
          <a:ext cx="914400" cy="264881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68"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44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70"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46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13</xdr:row>
      <xdr:rowOff>217055</xdr:rowOff>
    </xdr:to>
    <xdr:sp macro="" textlink="">
      <xdr:nvSpPr>
        <xdr:cNvPr id="71"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47000000}"/>
            </a:ext>
          </a:extLst>
        </xdr:cNvPr>
        <xdr:cNvSpPr/>
      </xdr:nvSpPr>
      <xdr:spPr>
        <a:xfrm>
          <a:off x="8858250" y="3343275"/>
          <a:ext cx="913534"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13</xdr:row>
      <xdr:rowOff>217055</xdr:rowOff>
    </xdr:to>
    <xdr:sp macro="" textlink="">
      <xdr:nvSpPr>
        <xdr:cNvPr id="73"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49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13</xdr:row>
      <xdr:rowOff>191655</xdr:rowOff>
    </xdr:to>
    <xdr:sp macro="" textlink="">
      <xdr:nvSpPr>
        <xdr:cNvPr id="74"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4A000000}"/>
            </a:ext>
          </a:extLst>
        </xdr:cNvPr>
        <xdr:cNvSpPr/>
      </xdr:nvSpPr>
      <xdr:spPr>
        <a:xfrm>
          <a:off x="8845550" y="3343275"/>
          <a:ext cx="914400" cy="29111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3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4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6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A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2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3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4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5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6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7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8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9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D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E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F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0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1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2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3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4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5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196851</xdr:rowOff>
    </xdr:to>
    <xdr:sp macro="" textlink="">
      <xdr:nvSpPr>
        <xdr:cNvPr id="1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6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110260</xdr:rowOff>
    </xdr:to>
    <xdr:sp macro="" textlink="">
      <xdr:nvSpPr>
        <xdr:cNvPr id="1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11</xdr:row>
      <xdr:rowOff>45028</xdr:rowOff>
    </xdr:to>
    <xdr:sp macro="" textlink="">
      <xdr:nvSpPr>
        <xdr:cNvPr id="1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27"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7F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29"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81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0"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82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2"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84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38100</xdr:colOff>
      <xdr:row>2</xdr:row>
      <xdr:rowOff>0</xdr:rowOff>
    </xdr:from>
    <xdr:to>
      <xdr:col>12</xdr:col>
      <xdr:colOff>329046</xdr:colOff>
      <xdr:row>9</xdr:row>
      <xdr:rowOff>224849</xdr:rowOff>
    </xdr:to>
    <xdr:sp macro="" textlink="">
      <xdr:nvSpPr>
        <xdr:cNvPr id="133"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85000000}"/>
            </a:ext>
          </a:extLst>
        </xdr:cNvPr>
        <xdr:cNvSpPr/>
      </xdr:nvSpPr>
      <xdr:spPr>
        <a:xfrm>
          <a:off x="8858250" y="4171950"/>
          <a:ext cx="913534"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5"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87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11</xdr:col>
      <xdr:colOff>25400</xdr:colOff>
      <xdr:row>2</xdr:row>
      <xdr:rowOff>0</xdr:rowOff>
    </xdr:from>
    <xdr:to>
      <xdr:col>12</xdr:col>
      <xdr:colOff>316346</xdr:colOff>
      <xdr:row>9</xdr:row>
      <xdr:rowOff>224849</xdr:rowOff>
    </xdr:to>
    <xdr:sp macro="" textlink="">
      <xdr:nvSpPr>
        <xdr:cNvPr id="136"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88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1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2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4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8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0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1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2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3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4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5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6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7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B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C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D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E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F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0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1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2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3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189924</xdr:rowOff>
    </xdr:to>
    <xdr:sp macro="" textlink="">
      <xdr:nvSpPr>
        <xdr:cNvPr id="1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4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8</xdr:row>
      <xdr:rowOff>106796</xdr:rowOff>
    </xdr:to>
    <xdr:sp macro="" textlink="">
      <xdr:nvSpPr>
        <xdr:cNvPr id="1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11</xdr:col>
      <xdr:colOff>25400</xdr:colOff>
      <xdr:row>2</xdr:row>
      <xdr:rowOff>0</xdr:rowOff>
    </xdr:from>
    <xdr:to>
      <xdr:col>12</xdr:col>
      <xdr:colOff>340880</xdr:colOff>
      <xdr:row>9</xdr:row>
      <xdr:rowOff>224849</xdr:rowOff>
    </xdr:to>
    <xdr:sp macro="" textlink="">
      <xdr:nvSpPr>
        <xdr:cNvPr id="1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11</xdr:col>
      <xdr:colOff>25400</xdr:colOff>
      <xdr:row>2</xdr:row>
      <xdr:rowOff>0</xdr:rowOff>
    </xdr:from>
    <xdr:ext cx="914400" cy="908050"/>
    <xdr:sp macro="" textlink="">
      <xdr:nvSpPr>
        <xdr:cNvPr id="189"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BD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191"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BF00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192"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C0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194"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C2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195"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C300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197"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C5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198"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C600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1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F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0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2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6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3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4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5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9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A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B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C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D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2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2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B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628900"/>
    <xdr:sp macro="" textlink="">
      <xdr:nvSpPr>
        <xdr:cNvPr id="252"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FC00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39800" cy="2298700"/>
    <xdr:sp macro="" textlink="">
      <xdr:nvSpPr>
        <xdr:cNvPr id="2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D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E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F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6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7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2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2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29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3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07"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33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09"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35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14400" cy="2035175"/>
    <xdr:sp macro="" textlink="">
      <xdr:nvSpPr>
        <xdr:cNvPr id="310"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36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12"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38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20</xdr:row>
      <xdr:rowOff>0</xdr:rowOff>
    </xdr:from>
    <xdr:ext cx="914400" cy="2035175"/>
    <xdr:sp macro="" textlink="">
      <xdr:nvSpPr>
        <xdr:cNvPr id="313"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39010000}"/>
            </a:ext>
          </a:extLst>
        </xdr:cNvPr>
        <xdr:cNvSpPr/>
      </xdr:nvSpPr>
      <xdr:spPr>
        <a:xfrm>
          <a:off x="88582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035175"/>
    <xdr:sp macro="" textlink="">
      <xdr:nvSpPr>
        <xdr:cNvPr id="315"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3B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14400" cy="2035175"/>
    <xdr:sp macro="" textlink="">
      <xdr:nvSpPr>
        <xdr:cNvPr id="316"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3C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20</xdr:row>
      <xdr:rowOff>0</xdr:rowOff>
    </xdr:from>
    <xdr:ext cx="939800" cy="2035175"/>
    <xdr:sp macro="" textlink="">
      <xdr:nvSpPr>
        <xdr:cNvPr id="3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5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6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8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C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4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3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4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3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3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35175"/>
    <xdr:sp macro="" textlink="">
      <xdr:nvSpPr>
        <xdr:cNvPr id="3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69"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71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371"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7301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372"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74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74"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76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375"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7701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377"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79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378"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7A01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3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3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4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6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A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39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7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8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9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D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E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F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0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1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4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4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14400" cy="2628900"/>
    <xdr:sp macro="" textlink="">
      <xdr:nvSpPr>
        <xdr:cNvPr id="432"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B001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20</xdr:row>
      <xdr:rowOff>0</xdr:rowOff>
    </xdr:from>
    <xdr:ext cx="939800" cy="2298700"/>
    <xdr:sp macro="" textlink="">
      <xdr:nvSpPr>
        <xdr:cNvPr id="4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4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5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B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C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D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000250"/>
    <xdr:sp macro="" textlink="">
      <xdr:nvSpPr>
        <xdr:cNvPr id="4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E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7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1695450"/>
    <xdr:sp macro="" textlink="">
      <xdr:nvSpPr>
        <xdr:cNvPr id="4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2298700"/>
    <xdr:sp macro="" textlink="">
      <xdr:nvSpPr>
        <xdr:cNvPr id="4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0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1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2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49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3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4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5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6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2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5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5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0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1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6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7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7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4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8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8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9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9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20</xdr:row>
      <xdr:rowOff>0</xdr:rowOff>
    </xdr:from>
    <xdr:ext cx="939800" cy="590550"/>
    <xdr:sp macro="" textlink="">
      <xdr:nvSpPr>
        <xdr:cNvPr id="6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79"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A7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681"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A9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682"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A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A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84"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AC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685"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AD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A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687"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AF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688"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B0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68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6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B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B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0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1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D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CE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CF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3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4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5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6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7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D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D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3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1"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E5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4550"/>
    <xdr:sp macro="" textlink="">
      <xdr:nvSpPr>
        <xdr:cNvPr id="743"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E7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744"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E8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E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6"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E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747"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EB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4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749"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ED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750"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EE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9800" cy="742950"/>
    <xdr:sp macro="" textlink="">
      <xdr:nvSpPr>
        <xdr:cNvPr id="75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E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5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F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F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0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6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3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4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7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5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7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B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C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D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0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0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1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2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3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4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8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5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B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C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79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D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1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79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1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590550"/>
    <xdr:sp macro="" textlink="">
      <xdr:nvSpPr>
        <xdr:cNvPr id="80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80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9800" cy="742950"/>
    <xdr:sp macro="" textlink="">
      <xdr:nvSpPr>
        <xdr:cNvPr id="80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03" name="Check Box 15" hidden="1">
          <a:extLst>
            <a:ext uri="{63B3BB69-23CF-44E3-9099-C40C66FF867C}">
              <a14:compatExt xmlns:a14="http://schemas.microsoft.com/office/drawing/2010/main" xmlns="" spid="_x0000_s1039"/>
            </a:ext>
            <a:ext uri="{FF2B5EF4-FFF2-40B4-BE49-F238E27FC236}">
              <a16:creationId xmlns:a16="http://schemas.microsoft.com/office/drawing/2014/main" xmlns="" id="{00000000-0008-0000-0100-000023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0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841086"/>
    <xdr:sp macro="" textlink="">
      <xdr:nvSpPr>
        <xdr:cNvPr id="805"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25030000}"/>
            </a:ext>
          </a:extLst>
        </xdr:cNvPr>
        <xdr:cNvSpPr/>
      </xdr:nvSpPr>
      <xdr:spPr>
        <a:xfrm>
          <a:off x="8845550" y="8172450"/>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908050"/>
    <xdr:sp macro="" textlink="">
      <xdr:nvSpPr>
        <xdr:cNvPr id="806"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26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0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08" name="Check Box 30" hidden="1">
          <a:extLst>
            <a:ext uri="{63B3BB69-23CF-44E3-9099-C40C66FF867C}">
              <a14:compatExt xmlns:a14="http://schemas.microsoft.com/office/drawing/2010/main" xmlns="" spid="_x0000_s1054"/>
            </a:ext>
            <a:ext uri="{FF2B5EF4-FFF2-40B4-BE49-F238E27FC236}">
              <a16:creationId xmlns:a16="http://schemas.microsoft.com/office/drawing/2014/main" xmlns="" id="{00000000-0008-0000-0100-000028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2</xdr:row>
      <xdr:rowOff>0</xdr:rowOff>
    </xdr:from>
    <xdr:ext cx="914400" cy="908050"/>
    <xdr:sp macro="" textlink="">
      <xdr:nvSpPr>
        <xdr:cNvPr id="809" name="Check Box 31" hidden="1">
          <a:extLst>
            <a:ext uri="{63B3BB69-23CF-44E3-9099-C40C66FF867C}">
              <a14:compatExt xmlns:a14="http://schemas.microsoft.com/office/drawing/2010/main" xmlns="" spid="_x0000_s1055"/>
            </a:ext>
            <a:ext uri="{FF2B5EF4-FFF2-40B4-BE49-F238E27FC236}">
              <a16:creationId xmlns:a16="http://schemas.microsoft.com/office/drawing/2014/main" xmlns="" id="{00000000-0008-0000-0100-000029030000}"/>
            </a:ext>
          </a:extLst>
        </xdr:cNvPr>
        <xdr:cNvSpPr/>
      </xdr:nvSpPr>
      <xdr:spPr>
        <a:xfrm>
          <a:off x="88582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1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14400" cy="908050"/>
    <xdr:sp macro="" textlink="">
      <xdr:nvSpPr>
        <xdr:cNvPr id="811" name="Check Box 19" hidden="1">
          <a:extLst>
            <a:ext uri="{63B3BB69-23CF-44E3-9099-C40C66FF867C}">
              <a14:compatExt xmlns:a14="http://schemas.microsoft.com/office/drawing/2010/main" xmlns="" spid="_x0000_s1043"/>
            </a:ext>
            <a:ext uri="{FF2B5EF4-FFF2-40B4-BE49-F238E27FC236}">
              <a16:creationId xmlns:a16="http://schemas.microsoft.com/office/drawing/2014/main" xmlns="" id="{00000000-0008-0000-0100-00002B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2</xdr:row>
      <xdr:rowOff>0</xdr:rowOff>
    </xdr:from>
    <xdr:ext cx="914400" cy="882650"/>
    <xdr:sp macro="" textlink="">
      <xdr:nvSpPr>
        <xdr:cNvPr id="812" name="Check Box 20" hidden="1">
          <a:extLst>
            <a:ext uri="{63B3BB69-23CF-44E3-9099-C40C66FF867C}">
              <a14:compatExt xmlns:a14="http://schemas.microsoft.com/office/drawing/2010/main" xmlns="" spid="_x0000_s1044"/>
            </a:ext>
            <a:ext uri="{FF2B5EF4-FFF2-40B4-BE49-F238E27FC236}">
              <a16:creationId xmlns:a16="http://schemas.microsoft.com/office/drawing/2014/main" xmlns="" id="{00000000-0008-0000-0100-00002C030000}"/>
            </a:ext>
          </a:extLst>
        </xdr:cNvPr>
        <xdr:cNvSpPr/>
      </xdr:nvSpPr>
      <xdr:spPr>
        <a:xfrm>
          <a:off x="8845550" y="81724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2</xdr:row>
      <xdr:rowOff>0</xdr:rowOff>
    </xdr:from>
    <xdr:ext cx="938934" cy="739486"/>
    <xdr:sp macro="" textlink="">
      <xdr:nvSpPr>
        <xdr:cNvPr id="81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2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2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1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5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6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8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C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2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3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3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3"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3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6"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39"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9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2"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A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B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5"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4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7"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4F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8"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0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4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1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0"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2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1"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3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4"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5"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56"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7"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8"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59"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0" name="Check Box 25" hidden="1">
          <a:extLst>
            <a:ext uri="{63B3BB69-23CF-44E3-9099-C40C66FF867C}">
              <a14:compatExt xmlns:a14="http://schemas.microsoft.com/office/drawing/2010/main" xmlns="" spid="_x0000_s1049"/>
            </a:ext>
            <a:ext uri="{FF2B5EF4-FFF2-40B4-BE49-F238E27FC236}">
              <a16:creationId xmlns:a16="http://schemas.microsoft.com/office/drawing/2014/main" xmlns="" id="{00000000-0008-0000-0100-00005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1"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583623"/>
    <xdr:sp macro="" textlink="">
      <xdr:nvSpPr>
        <xdr:cNvPr id="862"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63"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5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2</xdr:row>
      <xdr:rowOff>0</xdr:rowOff>
    </xdr:from>
    <xdr:ext cx="938934" cy="739486"/>
    <xdr:sp macro="" textlink="">
      <xdr:nvSpPr>
        <xdr:cNvPr id="864" name="Check Box 16" hidden="1">
          <a:extLst>
            <a:ext uri="{63B3BB69-23CF-44E3-9099-C40C66FF867C}">
              <a14:compatExt xmlns:a14="http://schemas.microsoft.com/office/drawing/2010/main" xmlns="" spid="_x0000_s1040"/>
            </a:ext>
            <a:ext uri="{FF2B5EF4-FFF2-40B4-BE49-F238E27FC236}">
              <a16:creationId xmlns:a16="http://schemas.microsoft.com/office/drawing/2014/main" xmlns="" id="{00000000-0008-0000-0100-00006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H31"/>
  <sheetViews>
    <sheetView showGridLines="0" tabSelected="1" workbookViewId="0">
      <pane ySplit="1" topLeftCell="A2" activePane="bottomLeft" state="frozen"/>
      <selection pane="bottomLeft" activeCell="B7" sqref="B7"/>
    </sheetView>
  </sheetViews>
  <sheetFormatPr defaultColWidth="10.625" defaultRowHeight="15"/>
  <cols>
    <col min="1" max="1" width="2.625" style="43" customWidth="1"/>
    <col min="2" max="2" width="20.875" style="63" customWidth="1"/>
    <col min="3" max="3" width="21.75" style="63" customWidth="1"/>
    <col min="4" max="4" width="10.875" style="63" customWidth="1"/>
    <col min="5" max="5" width="20.875" style="63" customWidth="1"/>
    <col min="6" max="7" width="10.875" style="63" customWidth="1"/>
    <col min="8" max="8" width="4.5" style="63" customWidth="1"/>
    <col min="9" max="16384" width="10.625" style="63"/>
  </cols>
  <sheetData>
    <row r="1" spans="1:8" s="48" customFormat="1" ht="20.100000000000001" customHeight="1">
      <c r="A1" s="43"/>
      <c r="B1" s="44"/>
      <c r="C1" s="45"/>
      <c r="D1" s="107"/>
      <c r="E1" s="110"/>
      <c r="F1" s="46"/>
      <c r="G1" s="47"/>
    </row>
    <row r="2" spans="1:8" s="48" customFormat="1" ht="15" customHeight="1">
      <c r="A2" s="103"/>
      <c r="B2" s="49"/>
      <c r="C2" s="50"/>
      <c r="D2" s="108"/>
      <c r="E2" s="111"/>
      <c r="F2" s="51"/>
      <c r="G2" s="52"/>
    </row>
    <row r="3" spans="1:8" s="48" customFormat="1" ht="43.5" customHeight="1">
      <c r="A3" s="43"/>
      <c r="B3" s="104"/>
      <c r="C3" s="105" t="s">
        <v>79</v>
      </c>
      <c r="D3" s="106"/>
      <c r="E3" s="111"/>
      <c r="F3" s="51"/>
      <c r="G3" s="52"/>
    </row>
    <row r="4" spans="1:8" s="48" customFormat="1" ht="15" customHeight="1">
      <c r="A4" s="102"/>
      <c r="B4" s="49"/>
      <c r="C4" s="50"/>
      <c r="D4" s="108"/>
      <c r="E4" s="111"/>
      <c r="F4" s="51"/>
      <c r="G4" s="52"/>
    </row>
    <row r="5" spans="1:8" s="48" customFormat="1" ht="15" customHeight="1">
      <c r="A5" s="43"/>
      <c r="B5" s="53"/>
      <c r="C5" s="54"/>
      <c r="D5" s="109"/>
      <c r="E5" s="112"/>
      <c r="F5" s="55"/>
      <c r="G5" s="56"/>
    </row>
    <row r="6" spans="1:8" s="60" customFormat="1" ht="11.1" customHeight="1">
      <c r="A6" s="57"/>
      <c r="B6" s="58"/>
      <c r="C6" s="58"/>
      <c r="D6" s="58"/>
      <c r="E6" s="58"/>
      <c r="F6" s="58"/>
      <c r="G6" s="59"/>
    </row>
    <row r="7" spans="1:8" ht="21.95" customHeight="1">
      <c r="B7" s="61"/>
      <c r="C7" s="62"/>
      <c r="D7" s="62"/>
      <c r="E7" s="131"/>
      <c r="F7" s="132"/>
      <c r="G7" s="132"/>
      <c r="H7" s="48"/>
    </row>
    <row r="8" spans="1:8" ht="21.95" customHeight="1">
      <c r="B8" s="64"/>
      <c r="C8" s="65"/>
      <c r="D8" s="65"/>
      <c r="E8" s="66"/>
      <c r="F8" s="67"/>
      <c r="G8" s="68"/>
    </row>
    <row r="9" spans="1:8" ht="21.95" customHeight="1">
      <c r="B9" s="64" t="s">
        <v>5</v>
      </c>
      <c r="C9" s="65"/>
      <c r="D9" s="65"/>
      <c r="E9" s="66" t="s">
        <v>7</v>
      </c>
      <c r="F9" s="67"/>
      <c r="G9" s="68"/>
    </row>
    <row r="10" spans="1:8" ht="21.95" customHeight="1">
      <c r="B10" s="64" t="s">
        <v>3</v>
      </c>
      <c r="C10" s="65"/>
      <c r="D10" s="65"/>
      <c r="E10" s="66" t="s">
        <v>8</v>
      </c>
      <c r="F10" s="67"/>
      <c r="G10" s="68"/>
    </row>
    <row r="11" spans="1:8" ht="21.95" customHeight="1">
      <c r="B11" s="64" t="s">
        <v>4</v>
      </c>
      <c r="C11" s="65"/>
      <c r="D11" s="65"/>
      <c r="E11" s="66" t="s">
        <v>9</v>
      </c>
      <c r="F11" s="67"/>
      <c r="G11" s="68"/>
    </row>
    <row r="12" spans="1:8" ht="21.95" customHeight="1">
      <c r="B12" s="64" t="s">
        <v>6</v>
      </c>
      <c r="C12" s="65"/>
      <c r="D12" s="65"/>
      <c r="E12" s="66" t="s">
        <v>10</v>
      </c>
      <c r="F12" s="67"/>
      <c r="G12" s="68"/>
    </row>
    <row r="13" spans="1:8" s="48" customFormat="1" ht="11.1" customHeight="1">
      <c r="A13" s="43"/>
      <c r="B13" s="69"/>
      <c r="C13" s="70"/>
      <c r="D13" s="70"/>
      <c r="E13" s="70"/>
      <c r="F13" s="70"/>
      <c r="G13" s="70"/>
    </row>
    <row r="14" spans="1:8" ht="21.95" customHeight="1">
      <c r="B14" s="126" t="s">
        <v>67</v>
      </c>
      <c r="C14" s="127" t="s">
        <v>0</v>
      </c>
      <c r="D14" s="128" t="s">
        <v>66</v>
      </c>
      <c r="E14" s="129" t="s">
        <v>68</v>
      </c>
      <c r="F14" s="127" t="s">
        <v>0</v>
      </c>
      <c r="G14" s="130" t="s">
        <v>66</v>
      </c>
    </row>
    <row r="15" spans="1:8" s="77" customFormat="1" ht="30" customHeight="1">
      <c r="A15" s="71"/>
      <c r="B15" s="72" t="s">
        <v>11</v>
      </c>
      <c r="C15" s="73">
        <f>SUM(G8:G12)</f>
        <v>0</v>
      </c>
      <c r="D15" s="74"/>
      <c r="E15" s="75" t="s">
        <v>69</v>
      </c>
      <c r="F15" s="73"/>
      <c r="G15" s="76"/>
    </row>
    <row r="16" spans="1:8" s="77" customFormat="1" ht="30" customHeight="1">
      <c r="A16" s="71"/>
      <c r="B16" s="78" t="s">
        <v>74</v>
      </c>
      <c r="C16" s="79"/>
      <c r="D16" s="80"/>
      <c r="E16" s="81"/>
      <c r="F16" s="81"/>
      <c r="G16" s="82"/>
    </row>
    <row r="17" spans="1:7" s="48" customFormat="1" ht="11.1" customHeight="1">
      <c r="A17" s="43"/>
      <c r="B17" s="81"/>
      <c r="C17" s="81"/>
      <c r="D17" s="81"/>
      <c r="E17" s="81"/>
      <c r="F17" s="81"/>
      <c r="G17" s="82"/>
    </row>
    <row r="18" spans="1:7" ht="21.95" customHeight="1">
      <c r="B18" s="121" t="s">
        <v>12</v>
      </c>
      <c r="C18" s="122"/>
      <c r="D18" s="122"/>
      <c r="E18" s="123" t="s">
        <v>73</v>
      </c>
      <c r="F18" s="124"/>
      <c r="G18" s="125"/>
    </row>
    <row r="19" spans="1:7" s="90" customFormat="1" ht="21.95" customHeight="1">
      <c r="A19" s="83"/>
      <c r="B19" s="84" t="s">
        <v>14</v>
      </c>
      <c r="C19" s="85"/>
      <c r="D19" s="86"/>
      <c r="E19" s="87" t="s">
        <v>16</v>
      </c>
      <c r="F19" s="88"/>
      <c r="G19" s="89"/>
    </row>
    <row r="20" spans="1:7" ht="21.95" customHeight="1">
      <c r="B20" s="84" t="s">
        <v>13</v>
      </c>
      <c r="C20" s="85"/>
      <c r="D20" s="86"/>
      <c r="E20" s="87" t="s">
        <v>17</v>
      </c>
      <c r="F20" s="88"/>
      <c r="G20" s="89"/>
    </row>
    <row r="21" spans="1:7" s="90" customFormat="1" ht="21.95" customHeight="1">
      <c r="A21" s="83"/>
      <c r="B21" s="121" t="s">
        <v>15</v>
      </c>
      <c r="C21" s="122"/>
      <c r="D21" s="122"/>
      <c r="E21" s="87" t="s">
        <v>18</v>
      </c>
      <c r="F21" s="88"/>
      <c r="G21" s="89"/>
    </row>
    <row r="22" spans="1:7" s="90" customFormat="1" ht="21.95" customHeight="1">
      <c r="A22" s="83"/>
      <c r="B22" s="84" t="s">
        <v>21</v>
      </c>
      <c r="C22" s="85"/>
      <c r="D22" s="86"/>
      <c r="E22" s="87" t="s">
        <v>19</v>
      </c>
      <c r="F22" s="88"/>
      <c r="G22" s="89"/>
    </row>
    <row r="23" spans="1:7" ht="21.95" customHeight="1">
      <c r="B23" s="84" t="s">
        <v>13</v>
      </c>
      <c r="C23" s="85"/>
      <c r="D23" s="86"/>
      <c r="E23" s="87" t="s">
        <v>20</v>
      </c>
      <c r="F23" s="88"/>
      <c r="G23" s="89"/>
    </row>
    <row r="24" spans="1:7" s="48" customFormat="1" ht="11.1" customHeight="1">
      <c r="A24" s="43"/>
      <c r="B24" s="81"/>
      <c r="C24" s="81"/>
      <c r="D24" s="81"/>
      <c r="E24" s="81"/>
      <c r="F24" s="81"/>
      <c r="G24" s="82"/>
    </row>
    <row r="25" spans="1:7" ht="21.95" customHeight="1">
      <c r="B25" s="117" t="s">
        <v>2</v>
      </c>
      <c r="C25" s="118" t="s">
        <v>70</v>
      </c>
      <c r="D25" s="118"/>
      <c r="E25" s="119" t="s">
        <v>71</v>
      </c>
      <c r="F25" s="118" t="s">
        <v>72</v>
      </c>
      <c r="G25" s="120"/>
    </row>
    <row r="26" spans="1:7" s="90" customFormat="1" ht="21.95" customHeight="1">
      <c r="A26" s="83"/>
      <c r="B26" s="113" t="s">
        <v>22</v>
      </c>
      <c r="C26" s="91"/>
      <c r="D26" s="91"/>
      <c r="E26" s="92"/>
      <c r="F26" s="91"/>
      <c r="G26" s="93"/>
    </row>
    <row r="27" spans="1:7" s="90" customFormat="1" ht="21.95" customHeight="1">
      <c r="A27" s="83"/>
      <c r="B27" s="114" t="s">
        <v>1</v>
      </c>
      <c r="C27" s="94"/>
      <c r="D27" s="94"/>
      <c r="E27" s="95"/>
      <c r="F27" s="94"/>
      <c r="G27" s="96"/>
    </row>
    <row r="28" spans="1:7" s="90" customFormat="1" ht="21.95" customHeight="1">
      <c r="A28" s="83"/>
      <c r="B28" s="114" t="s">
        <v>23</v>
      </c>
      <c r="C28" s="94"/>
      <c r="D28" s="94"/>
      <c r="E28" s="95"/>
      <c r="F28" s="94"/>
      <c r="G28" s="96"/>
    </row>
    <row r="29" spans="1:7" s="48" customFormat="1" ht="11.1" customHeight="1">
      <c r="A29" s="43"/>
      <c r="B29" s="115"/>
      <c r="C29" s="97"/>
      <c r="D29" s="97"/>
      <c r="E29" s="97"/>
      <c r="F29" s="97"/>
      <c r="G29" s="98"/>
    </row>
    <row r="30" spans="1:7" s="90" customFormat="1" ht="44.1" customHeight="1">
      <c r="A30" s="83"/>
      <c r="B30" s="116" t="s">
        <v>75</v>
      </c>
      <c r="C30" s="99"/>
      <c r="D30" s="100"/>
      <c r="E30" s="100"/>
      <c r="F30" s="100"/>
      <c r="G30" s="101"/>
    </row>
    <row r="31" spans="1:7">
      <c r="A31" s="102"/>
    </row>
  </sheetData>
  <mergeCells count="20">
    <mergeCell ref="B18:D18"/>
    <mergeCell ref="F25:G25"/>
    <mergeCell ref="F26:G26"/>
    <mergeCell ref="F27:G27"/>
    <mergeCell ref="F28:G28"/>
    <mergeCell ref="E18:G18"/>
    <mergeCell ref="C30:G30"/>
    <mergeCell ref="B1:D1"/>
    <mergeCell ref="E1:G5"/>
    <mergeCell ref="C26:D26"/>
    <mergeCell ref="C27:D27"/>
    <mergeCell ref="C28:D28"/>
    <mergeCell ref="C25:D25"/>
    <mergeCell ref="C12:D12"/>
    <mergeCell ref="B21:D21"/>
    <mergeCell ref="C7:D7"/>
    <mergeCell ref="C8:D8"/>
    <mergeCell ref="C9:D9"/>
    <mergeCell ref="C10:D10"/>
    <mergeCell ref="C11:D11"/>
  </mergeCells>
  <phoneticPr fontId="7" type="noConversion"/>
  <printOptions horizontalCentered="1"/>
  <pageMargins left="0.5" right="0.5" top="0.5" bottom="0.5" header="0" footer="0"/>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sheetPr>
    <tabColor theme="3" tint="-0.249977111117893"/>
    <pageSetUpPr fitToPage="1"/>
  </sheetPr>
  <dimension ref="B1:AC21"/>
  <sheetViews>
    <sheetView showGridLines="0" workbookViewId="0">
      <selection activeCell="B4" sqref="B4"/>
    </sheetView>
  </sheetViews>
  <sheetFormatPr defaultColWidth="10.625" defaultRowHeight="17.25"/>
  <cols>
    <col min="1" max="1" width="2.875" style="1" customWidth="1"/>
    <col min="2" max="2" width="10" style="1" customWidth="1"/>
    <col min="3" max="3" width="18.625" style="1" customWidth="1"/>
    <col min="4" max="4" width="6.5" style="1" bestFit="1" customWidth="1"/>
    <col min="5" max="5" width="8.625" style="1" customWidth="1"/>
    <col min="6" max="6" width="18.5" style="1" customWidth="1"/>
    <col min="7" max="7" width="10.375" style="1" customWidth="1"/>
    <col min="8" max="9" width="9.875" style="1" bestFit="1" customWidth="1"/>
    <col min="10" max="10" width="9" style="1" bestFit="1" customWidth="1"/>
    <col min="11" max="11" width="7.5" style="1" bestFit="1" customWidth="1"/>
    <col min="12" max="12" width="8.125" style="1" bestFit="1" customWidth="1"/>
    <col min="13" max="13" width="7.625" style="1" bestFit="1" customWidth="1"/>
    <col min="14" max="14" width="8.5" style="1" bestFit="1" customWidth="1"/>
    <col min="15" max="15" width="10.125" style="1" bestFit="1" customWidth="1"/>
    <col min="16" max="16" width="9.375" style="1" bestFit="1" customWidth="1"/>
    <col min="17" max="17" width="10.875" style="1" bestFit="1" customWidth="1"/>
    <col min="18" max="18" width="7.625" style="1" customWidth="1"/>
    <col min="19" max="22" width="8.875" style="1" customWidth="1"/>
    <col min="23" max="23" width="11.125" style="1" customWidth="1"/>
    <col min="24" max="24" width="8.125" style="1" customWidth="1"/>
    <col min="25" max="25" width="15.125" style="1" customWidth="1"/>
    <col min="26" max="26" width="15.875" style="1" customWidth="1"/>
    <col min="27" max="27" width="4.625" style="1" bestFit="1" customWidth="1"/>
    <col min="28" max="28" width="8.375" style="1" bestFit="1" customWidth="1"/>
    <col min="29" max="29" width="8.625" style="1" customWidth="1"/>
    <col min="30" max="30" width="2" style="1" customWidth="1"/>
    <col min="31" max="16384" width="10.625" style="1"/>
  </cols>
  <sheetData>
    <row r="1" spans="2:29" s="4" customFormat="1" ht="36" customHeight="1">
      <c r="B1" s="8" t="s">
        <v>76</v>
      </c>
      <c r="C1" s="5"/>
      <c r="D1" s="5"/>
      <c r="E1" s="6"/>
      <c r="F1" s="6"/>
      <c r="G1" s="6"/>
    </row>
    <row r="2" spans="2:29" s="3" customFormat="1" ht="18" customHeight="1">
      <c r="B2" s="2"/>
      <c r="C2" s="2"/>
      <c r="D2" s="2"/>
      <c r="E2" s="2"/>
      <c r="F2" s="2"/>
      <c r="G2" s="2"/>
      <c r="H2" s="2"/>
      <c r="I2" s="2"/>
      <c r="J2" s="2"/>
      <c r="K2" s="2"/>
      <c r="L2" s="2"/>
      <c r="M2" s="2"/>
      <c r="N2" s="2"/>
      <c r="O2" s="42" t="s">
        <v>12</v>
      </c>
      <c r="P2" s="42"/>
      <c r="Q2" s="42"/>
      <c r="R2" s="42"/>
      <c r="S2" s="42" t="s">
        <v>46</v>
      </c>
      <c r="T2" s="42"/>
      <c r="U2" s="42"/>
      <c r="V2" s="42"/>
      <c r="W2" s="42" t="s">
        <v>15</v>
      </c>
      <c r="X2" s="42"/>
      <c r="Y2" s="2"/>
      <c r="Z2" s="2"/>
      <c r="AA2" s="2"/>
      <c r="AB2" s="2"/>
      <c r="AC2" s="2"/>
    </row>
    <row r="3" spans="2:29" ht="38.1" customHeight="1">
      <c r="B3" s="9" t="s">
        <v>24</v>
      </c>
      <c r="C3" s="9" t="s">
        <v>25</v>
      </c>
      <c r="D3" s="9" t="s">
        <v>26</v>
      </c>
      <c r="E3" s="9" t="s">
        <v>27</v>
      </c>
      <c r="F3" s="9" t="s">
        <v>28</v>
      </c>
      <c r="G3" s="9" t="s">
        <v>29</v>
      </c>
      <c r="H3" s="9" t="s">
        <v>30</v>
      </c>
      <c r="I3" s="9" t="s">
        <v>31</v>
      </c>
      <c r="J3" s="9" t="s">
        <v>32</v>
      </c>
      <c r="K3" s="9" t="s">
        <v>34</v>
      </c>
      <c r="L3" s="9" t="s">
        <v>35</v>
      </c>
      <c r="M3" s="9" t="s">
        <v>33</v>
      </c>
      <c r="N3" s="10" t="s">
        <v>36</v>
      </c>
      <c r="O3" s="12" t="s">
        <v>37</v>
      </c>
      <c r="P3" s="12" t="s">
        <v>47</v>
      </c>
      <c r="Q3" s="12" t="s">
        <v>38</v>
      </c>
      <c r="R3" s="12" t="s">
        <v>39</v>
      </c>
      <c r="S3" s="12" t="s">
        <v>40</v>
      </c>
      <c r="T3" s="12" t="s">
        <v>41</v>
      </c>
      <c r="U3" s="12" t="s">
        <v>42</v>
      </c>
      <c r="V3" s="12" t="s">
        <v>43</v>
      </c>
      <c r="W3" s="12" t="s">
        <v>44</v>
      </c>
      <c r="X3" s="12" t="s">
        <v>39</v>
      </c>
      <c r="Y3" s="11" t="s">
        <v>45</v>
      </c>
      <c r="Z3" s="9" t="s">
        <v>48</v>
      </c>
      <c r="AA3" s="9" t="s">
        <v>49</v>
      </c>
      <c r="AB3" s="9" t="s">
        <v>50</v>
      </c>
      <c r="AC3" s="9" t="s">
        <v>77</v>
      </c>
    </row>
    <row r="4" spans="2:29" s="7" customFormat="1" ht="18" customHeight="1">
      <c r="B4" s="13">
        <v>12345</v>
      </c>
      <c r="C4" s="15" t="s">
        <v>52</v>
      </c>
      <c r="D4" s="13" t="s">
        <v>55</v>
      </c>
      <c r="E4" s="14">
        <v>42203</v>
      </c>
      <c r="F4" s="15" t="s">
        <v>56</v>
      </c>
      <c r="G4" s="16">
        <v>75388</v>
      </c>
      <c r="H4" s="16">
        <f>G4/2080</f>
        <v>36.244230769230768</v>
      </c>
      <c r="I4" s="16">
        <f>H4*1.5</f>
        <v>54.366346153846152</v>
      </c>
      <c r="J4" s="13" t="s">
        <v>57</v>
      </c>
      <c r="K4" s="17">
        <v>10</v>
      </c>
      <c r="L4" s="17">
        <v>15</v>
      </c>
      <c r="M4" s="17">
        <v>5</v>
      </c>
      <c r="N4" s="18" t="s">
        <v>59</v>
      </c>
      <c r="O4" s="19" t="s">
        <v>61</v>
      </c>
      <c r="P4" s="20">
        <v>4</v>
      </c>
      <c r="Q4" s="21">
        <v>0.08</v>
      </c>
      <c r="R4" s="22">
        <v>0</v>
      </c>
      <c r="S4" s="21">
        <v>5.2499999999999998E-2</v>
      </c>
      <c r="T4" s="21">
        <v>0</v>
      </c>
      <c r="U4" s="21">
        <v>6.2E-2</v>
      </c>
      <c r="V4" s="21">
        <v>1.4500000000000001E-2</v>
      </c>
      <c r="W4" s="22">
        <v>125</v>
      </c>
      <c r="X4" s="22">
        <v>0</v>
      </c>
      <c r="Y4" s="23" t="s">
        <v>65</v>
      </c>
      <c r="Z4" s="15" t="s">
        <v>63</v>
      </c>
      <c r="AA4" s="13" t="s">
        <v>64</v>
      </c>
      <c r="AB4" s="24">
        <v>0</v>
      </c>
      <c r="AC4" s="25">
        <v>1234</v>
      </c>
    </row>
    <row r="5" spans="2:29" s="7" customFormat="1" ht="18" customHeight="1">
      <c r="B5" s="27" t="s">
        <v>51</v>
      </c>
      <c r="C5" s="28" t="s">
        <v>53</v>
      </c>
      <c r="D5" s="27" t="s">
        <v>54</v>
      </c>
      <c r="E5" s="29">
        <v>40181</v>
      </c>
      <c r="F5" s="28" t="s">
        <v>58</v>
      </c>
      <c r="G5" s="30">
        <v>68950</v>
      </c>
      <c r="H5" s="30">
        <f>G5/2080</f>
        <v>33.14903846153846</v>
      </c>
      <c r="I5" s="30">
        <f>H5*1.5</f>
        <v>49.723557692307693</v>
      </c>
      <c r="J5" s="27" t="s">
        <v>57</v>
      </c>
      <c r="K5" s="31">
        <v>10</v>
      </c>
      <c r="L5" s="31">
        <v>20</v>
      </c>
      <c r="M5" s="31">
        <v>5</v>
      </c>
      <c r="N5" s="32" t="s">
        <v>60</v>
      </c>
      <c r="O5" s="33" t="s">
        <v>62</v>
      </c>
      <c r="P5" s="34">
        <v>1</v>
      </c>
      <c r="Q5" s="35">
        <v>6.5000000000000002E-2</v>
      </c>
      <c r="R5" s="36">
        <v>10</v>
      </c>
      <c r="S5" s="35">
        <v>5.2499999999999998E-2</v>
      </c>
      <c r="T5" s="35">
        <v>0</v>
      </c>
      <c r="U5" s="35">
        <v>6.2E-2</v>
      </c>
      <c r="V5" s="35">
        <v>1.4500000000000001E-2</v>
      </c>
      <c r="W5" s="36">
        <v>45</v>
      </c>
      <c r="X5" s="36">
        <v>22</v>
      </c>
      <c r="Y5" s="37" t="s">
        <v>65</v>
      </c>
      <c r="Z5" s="28" t="s">
        <v>63</v>
      </c>
      <c r="AA5" s="27" t="s">
        <v>64</v>
      </c>
      <c r="AB5" s="38">
        <v>0</v>
      </c>
      <c r="AC5" s="39">
        <v>6789</v>
      </c>
    </row>
    <row r="6" spans="2:29" s="7" customFormat="1" ht="18" customHeight="1">
      <c r="B6" s="13"/>
      <c r="C6" s="15"/>
      <c r="D6" s="13"/>
      <c r="E6" s="14"/>
      <c r="F6" s="15"/>
      <c r="G6" s="16"/>
      <c r="H6" s="26">
        <f t="shared" ref="H6:H7" si="0">G6/2080</f>
        <v>0</v>
      </c>
      <c r="I6" s="26">
        <f t="shared" ref="I6:I7" si="1">H6*1.5</f>
        <v>0</v>
      </c>
      <c r="J6" s="13"/>
      <c r="K6" s="17"/>
      <c r="L6" s="17"/>
      <c r="M6" s="17"/>
      <c r="N6" s="18"/>
      <c r="O6" s="19"/>
      <c r="P6" s="20"/>
      <c r="Q6" s="21"/>
      <c r="R6" s="22"/>
      <c r="S6" s="21"/>
      <c r="T6" s="21"/>
      <c r="U6" s="21"/>
      <c r="V6" s="21"/>
      <c r="W6" s="22"/>
      <c r="X6" s="22"/>
      <c r="Y6" s="23"/>
      <c r="Z6" s="15"/>
      <c r="AA6" s="13"/>
      <c r="AB6" s="24"/>
      <c r="AC6" s="25"/>
    </row>
    <row r="7" spans="2:29" s="7" customFormat="1" ht="18" customHeight="1">
      <c r="B7" s="27"/>
      <c r="C7" s="28"/>
      <c r="D7" s="27"/>
      <c r="E7" s="29"/>
      <c r="F7" s="28"/>
      <c r="G7" s="30"/>
      <c r="H7" s="30">
        <f t="shared" si="0"/>
        <v>0</v>
      </c>
      <c r="I7" s="30">
        <f t="shared" si="1"/>
        <v>0</v>
      </c>
      <c r="J7" s="27"/>
      <c r="K7" s="31"/>
      <c r="L7" s="31"/>
      <c r="M7" s="31"/>
      <c r="N7" s="32"/>
      <c r="O7" s="33"/>
      <c r="P7" s="34"/>
      <c r="Q7" s="35"/>
      <c r="R7" s="36"/>
      <c r="S7" s="35"/>
      <c r="T7" s="35"/>
      <c r="U7" s="35"/>
      <c r="V7" s="35"/>
      <c r="W7" s="36"/>
      <c r="X7" s="36"/>
      <c r="Y7" s="37"/>
      <c r="Z7" s="28"/>
      <c r="AA7" s="27"/>
      <c r="AB7" s="38"/>
      <c r="AC7" s="39"/>
    </row>
    <row r="8" spans="2:29" s="7" customFormat="1" ht="18" customHeight="1">
      <c r="B8" s="13"/>
      <c r="C8" s="15"/>
      <c r="D8" s="13"/>
      <c r="E8" s="14"/>
      <c r="F8" s="15"/>
      <c r="G8" s="16"/>
      <c r="H8" s="26">
        <f t="shared" ref="H8:H20" si="2">G8/2080</f>
        <v>0</v>
      </c>
      <c r="I8" s="26">
        <f t="shared" ref="I8:I20" si="3">H8*1.5</f>
        <v>0</v>
      </c>
      <c r="J8" s="13"/>
      <c r="K8" s="17"/>
      <c r="L8" s="17"/>
      <c r="M8" s="17"/>
      <c r="N8" s="18"/>
      <c r="O8" s="19"/>
      <c r="P8" s="20"/>
      <c r="Q8" s="21"/>
      <c r="R8" s="22"/>
      <c r="S8" s="21"/>
      <c r="T8" s="21"/>
      <c r="U8" s="21"/>
      <c r="V8" s="21"/>
      <c r="W8" s="22"/>
      <c r="X8" s="22"/>
      <c r="Y8" s="23"/>
      <c r="Z8" s="15"/>
      <c r="AA8" s="13"/>
      <c r="AB8" s="24"/>
      <c r="AC8" s="25"/>
    </row>
    <row r="9" spans="2:29" s="7" customFormat="1" ht="18" customHeight="1">
      <c r="B9" s="27"/>
      <c r="C9" s="28"/>
      <c r="D9" s="27"/>
      <c r="E9" s="29"/>
      <c r="F9" s="28"/>
      <c r="G9" s="30"/>
      <c r="H9" s="30">
        <f t="shared" si="2"/>
        <v>0</v>
      </c>
      <c r="I9" s="30">
        <f t="shared" si="3"/>
        <v>0</v>
      </c>
      <c r="J9" s="27"/>
      <c r="K9" s="31"/>
      <c r="L9" s="31"/>
      <c r="M9" s="31"/>
      <c r="N9" s="32"/>
      <c r="O9" s="33"/>
      <c r="P9" s="34"/>
      <c r="Q9" s="35"/>
      <c r="R9" s="36"/>
      <c r="S9" s="35"/>
      <c r="T9" s="35"/>
      <c r="U9" s="35"/>
      <c r="V9" s="35"/>
      <c r="W9" s="36"/>
      <c r="X9" s="36"/>
      <c r="Y9" s="37"/>
      <c r="Z9" s="28"/>
      <c r="AA9" s="27"/>
      <c r="AB9" s="38"/>
      <c r="AC9" s="39"/>
    </row>
    <row r="10" spans="2:29" s="7" customFormat="1" ht="18" customHeight="1">
      <c r="B10" s="13"/>
      <c r="C10" s="15"/>
      <c r="D10" s="13"/>
      <c r="E10" s="14"/>
      <c r="F10" s="15"/>
      <c r="G10" s="16"/>
      <c r="H10" s="26">
        <f t="shared" si="2"/>
        <v>0</v>
      </c>
      <c r="I10" s="26">
        <f t="shared" si="3"/>
        <v>0</v>
      </c>
      <c r="J10" s="13"/>
      <c r="K10" s="17"/>
      <c r="L10" s="17"/>
      <c r="M10" s="17"/>
      <c r="N10" s="18"/>
      <c r="O10" s="19"/>
      <c r="P10" s="20"/>
      <c r="Q10" s="21"/>
      <c r="R10" s="22"/>
      <c r="S10" s="21"/>
      <c r="T10" s="21"/>
      <c r="U10" s="21"/>
      <c r="V10" s="21"/>
      <c r="W10" s="22"/>
      <c r="X10" s="22"/>
      <c r="Y10" s="23"/>
      <c r="Z10" s="15"/>
      <c r="AA10" s="13"/>
      <c r="AB10" s="24"/>
      <c r="AC10" s="25"/>
    </row>
    <row r="11" spans="2:29" s="7" customFormat="1" ht="18" customHeight="1">
      <c r="B11" s="27"/>
      <c r="C11" s="28"/>
      <c r="D11" s="27"/>
      <c r="E11" s="29"/>
      <c r="F11" s="28"/>
      <c r="G11" s="30"/>
      <c r="H11" s="30">
        <f t="shared" si="2"/>
        <v>0</v>
      </c>
      <c r="I11" s="30">
        <f t="shared" si="3"/>
        <v>0</v>
      </c>
      <c r="J11" s="27"/>
      <c r="K11" s="31"/>
      <c r="L11" s="31"/>
      <c r="M11" s="31"/>
      <c r="N11" s="32"/>
      <c r="O11" s="33"/>
      <c r="P11" s="34"/>
      <c r="Q11" s="35"/>
      <c r="R11" s="36"/>
      <c r="S11" s="35"/>
      <c r="T11" s="35"/>
      <c r="U11" s="35"/>
      <c r="V11" s="35"/>
      <c r="W11" s="36"/>
      <c r="X11" s="36"/>
      <c r="Y11" s="37"/>
      <c r="Z11" s="28"/>
      <c r="AA11" s="27"/>
      <c r="AB11" s="38"/>
      <c r="AC11" s="39"/>
    </row>
    <row r="12" spans="2:29" s="7" customFormat="1" ht="18" customHeight="1">
      <c r="B12" s="13"/>
      <c r="C12" s="15"/>
      <c r="D12" s="13"/>
      <c r="E12" s="14"/>
      <c r="F12" s="15"/>
      <c r="G12" s="16"/>
      <c r="H12" s="26">
        <f t="shared" si="2"/>
        <v>0</v>
      </c>
      <c r="I12" s="26">
        <f t="shared" si="3"/>
        <v>0</v>
      </c>
      <c r="J12" s="13"/>
      <c r="K12" s="17"/>
      <c r="L12" s="17"/>
      <c r="M12" s="17"/>
      <c r="N12" s="18"/>
      <c r="O12" s="19"/>
      <c r="P12" s="20"/>
      <c r="Q12" s="21"/>
      <c r="R12" s="22"/>
      <c r="S12" s="21"/>
      <c r="T12" s="21"/>
      <c r="U12" s="21"/>
      <c r="V12" s="21"/>
      <c r="W12" s="22"/>
      <c r="X12" s="22"/>
      <c r="Y12" s="23"/>
      <c r="Z12" s="15"/>
      <c r="AA12" s="13"/>
      <c r="AB12" s="24"/>
      <c r="AC12" s="25"/>
    </row>
    <row r="13" spans="2:29" s="7" customFormat="1" ht="18" customHeight="1">
      <c r="B13" s="27"/>
      <c r="C13" s="28"/>
      <c r="D13" s="27"/>
      <c r="E13" s="29"/>
      <c r="F13" s="28"/>
      <c r="G13" s="30"/>
      <c r="H13" s="30">
        <f t="shared" si="2"/>
        <v>0</v>
      </c>
      <c r="I13" s="30">
        <f t="shared" si="3"/>
        <v>0</v>
      </c>
      <c r="J13" s="27"/>
      <c r="K13" s="31"/>
      <c r="L13" s="31"/>
      <c r="M13" s="31"/>
      <c r="N13" s="32"/>
      <c r="O13" s="33"/>
      <c r="P13" s="34"/>
      <c r="Q13" s="35"/>
      <c r="R13" s="36"/>
      <c r="S13" s="35"/>
      <c r="T13" s="35"/>
      <c r="U13" s="35"/>
      <c r="V13" s="35"/>
      <c r="W13" s="36"/>
      <c r="X13" s="36"/>
      <c r="Y13" s="37"/>
      <c r="Z13" s="28"/>
      <c r="AA13" s="27"/>
      <c r="AB13" s="38"/>
      <c r="AC13" s="39"/>
    </row>
    <row r="14" spans="2:29" s="7" customFormat="1" ht="18" customHeight="1">
      <c r="B14" s="13"/>
      <c r="C14" s="15"/>
      <c r="D14" s="13"/>
      <c r="E14" s="14"/>
      <c r="F14" s="15"/>
      <c r="G14" s="16"/>
      <c r="H14" s="26">
        <f t="shared" si="2"/>
        <v>0</v>
      </c>
      <c r="I14" s="26">
        <f t="shared" si="3"/>
        <v>0</v>
      </c>
      <c r="J14" s="13"/>
      <c r="K14" s="17"/>
      <c r="L14" s="17"/>
      <c r="M14" s="17"/>
      <c r="N14" s="18"/>
      <c r="O14" s="19"/>
      <c r="P14" s="20"/>
      <c r="Q14" s="21"/>
      <c r="R14" s="22"/>
      <c r="S14" s="21"/>
      <c r="T14" s="21"/>
      <c r="U14" s="21"/>
      <c r="V14" s="21"/>
      <c r="W14" s="22"/>
      <c r="X14" s="22"/>
      <c r="Y14" s="23"/>
      <c r="Z14" s="15"/>
      <c r="AA14" s="13"/>
      <c r="AB14" s="24"/>
      <c r="AC14" s="25"/>
    </row>
    <row r="15" spans="2:29" s="7" customFormat="1" ht="18" customHeight="1">
      <c r="B15" s="27"/>
      <c r="C15" s="28"/>
      <c r="D15" s="27"/>
      <c r="E15" s="29"/>
      <c r="F15" s="28"/>
      <c r="G15" s="30"/>
      <c r="H15" s="30">
        <f t="shared" si="2"/>
        <v>0</v>
      </c>
      <c r="I15" s="30">
        <f t="shared" si="3"/>
        <v>0</v>
      </c>
      <c r="J15" s="27"/>
      <c r="K15" s="31"/>
      <c r="L15" s="31"/>
      <c r="M15" s="31"/>
      <c r="N15" s="32"/>
      <c r="O15" s="33"/>
      <c r="P15" s="34"/>
      <c r="Q15" s="35"/>
      <c r="R15" s="36"/>
      <c r="S15" s="35"/>
      <c r="T15" s="35"/>
      <c r="U15" s="35"/>
      <c r="V15" s="35"/>
      <c r="W15" s="36"/>
      <c r="X15" s="36"/>
      <c r="Y15" s="37"/>
      <c r="Z15" s="28"/>
      <c r="AA15" s="27"/>
      <c r="AB15" s="38"/>
      <c r="AC15" s="39"/>
    </row>
    <row r="16" spans="2:29" s="7" customFormat="1" ht="18" customHeight="1">
      <c r="B16" s="13"/>
      <c r="C16" s="15"/>
      <c r="D16" s="13"/>
      <c r="E16" s="14"/>
      <c r="F16" s="15"/>
      <c r="G16" s="16"/>
      <c r="H16" s="26">
        <f t="shared" si="2"/>
        <v>0</v>
      </c>
      <c r="I16" s="26">
        <f t="shared" si="3"/>
        <v>0</v>
      </c>
      <c r="J16" s="13"/>
      <c r="K16" s="17"/>
      <c r="L16" s="17"/>
      <c r="M16" s="17"/>
      <c r="N16" s="18"/>
      <c r="O16" s="19"/>
      <c r="P16" s="20"/>
      <c r="Q16" s="21"/>
      <c r="R16" s="22"/>
      <c r="S16" s="21"/>
      <c r="T16" s="21"/>
      <c r="U16" s="21"/>
      <c r="V16" s="21"/>
      <c r="W16" s="22"/>
      <c r="X16" s="22"/>
      <c r="Y16" s="23"/>
      <c r="Z16" s="15"/>
      <c r="AA16" s="13"/>
      <c r="AB16" s="24"/>
      <c r="AC16" s="25"/>
    </row>
    <row r="17" spans="2:29" s="7" customFormat="1" ht="18" customHeight="1">
      <c r="B17" s="27"/>
      <c r="C17" s="28"/>
      <c r="D17" s="27"/>
      <c r="E17" s="29"/>
      <c r="F17" s="28"/>
      <c r="G17" s="30"/>
      <c r="H17" s="30">
        <f t="shared" si="2"/>
        <v>0</v>
      </c>
      <c r="I17" s="30">
        <f t="shared" si="3"/>
        <v>0</v>
      </c>
      <c r="J17" s="27"/>
      <c r="K17" s="31"/>
      <c r="L17" s="31"/>
      <c r="M17" s="31"/>
      <c r="N17" s="32"/>
      <c r="O17" s="33"/>
      <c r="P17" s="34"/>
      <c r="Q17" s="35"/>
      <c r="R17" s="36"/>
      <c r="S17" s="35"/>
      <c r="T17" s="35"/>
      <c r="U17" s="35"/>
      <c r="V17" s="35"/>
      <c r="W17" s="36"/>
      <c r="X17" s="36"/>
      <c r="Y17" s="37"/>
      <c r="Z17" s="28"/>
      <c r="AA17" s="27"/>
      <c r="AB17" s="38"/>
      <c r="AC17" s="39"/>
    </row>
    <row r="18" spans="2:29" s="7" customFormat="1" ht="18" customHeight="1">
      <c r="B18" s="13"/>
      <c r="C18" s="15"/>
      <c r="D18" s="13"/>
      <c r="E18" s="14"/>
      <c r="F18" s="15"/>
      <c r="G18" s="16"/>
      <c r="H18" s="26">
        <f t="shared" si="2"/>
        <v>0</v>
      </c>
      <c r="I18" s="26">
        <f t="shared" si="3"/>
        <v>0</v>
      </c>
      <c r="J18" s="13"/>
      <c r="K18" s="17"/>
      <c r="L18" s="17"/>
      <c r="M18" s="17"/>
      <c r="N18" s="18"/>
      <c r="O18" s="19"/>
      <c r="P18" s="20"/>
      <c r="Q18" s="21"/>
      <c r="R18" s="22"/>
      <c r="S18" s="21"/>
      <c r="T18" s="21"/>
      <c r="U18" s="21"/>
      <c r="V18" s="21"/>
      <c r="W18" s="22"/>
      <c r="X18" s="22"/>
      <c r="Y18" s="23"/>
      <c r="Z18" s="15"/>
      <c r="AA18" s="13"/>
      <c r="AB18" s="24"/>
      <c r="AC18" s="25"/>
    </row>
    <row r="19" spans="2:29" s="7" customFormat="1" ht="18" customHeight="1">
      <c r="B19" s="27"/>
      <c r="C19" s="28"/>
      <c r="D19" s="27"/>
      <c r="E19" s="29"/>
      <c r="F19" s="28"/>
      <c r="G19" s="30"/>
      <c r="H19" s="30">
        <f t="shared" si="2"/>
        <v>0</v>
      </c>
      <c r="I19" s="30">
        <f t="shared" si="3"/>
        <v>0</v>
      </c>
      <c r="J19" s="27"/>
      <c r="K19" s="31"/>
      <c r="L19" s="31"/>
      <c r="M19" s="31"/>
      <c r="N19" s="32"/>
      <c r="O19" s="33"/>
      <c r="P19" s="34"/>
      <c r="Q19" s="35"/>
      <c r="R19" s="36"/>
      <c r="S19" s="35"/>
      <c r="T19" s="35"/>
      <c r="U19" s="35"/>
      <c r="V19" s="35"/>
      <c r="W19" s="36"/>
      <c r="X19" s="36"/>
      <c r="Y19" s="37"/>
      <c r="Z19" s="28"/>
      <c r="AA19" s="27"/>
      <c r="AB19" s="38"/>
      <c r="AC19" s="39"/>
    </row>
    <row r="20" spans="2:29" s="7" customFormat="1" ht="18" customHeight="1">
      <c r="B20" s="13"/>
      <c r="C20" s="15"/>
      <c r="D20" s="13"/>
      <c r="E20" s="14"/>
      <c r="F20" s="15"/>
      <c r="G20" s="16"/>
      <c r="H20" s="26">
        <f t="shared" si="2"/>
        <v>0</v>
      </c>
      <c r="I20" s="26">
        <f t="shared" si="3"/>
        <v>0</v>
      </c>
      <c r="J20" s="13"/>
      <c r="K20" s="17"/>
      <c r="L20" s="17"/>
      <c r="M20" s="17"/>
      <c r="N20" s="18"/>
      <c r="O20" s="19"/>
      <c r="P20" s="20"/>
      <c r="Q20" s="21"/>
      <c r="R20" s="22"/>
      <c r="S20" s="21"/>
      <c r="T20" s="21"/>
      <c r="U20" s="21"/>
      <c r="V20" s="21"/>
      <c r="W20" s="22"/>
      <c r="X20" s="22"/>
      <c r="Y20" s="23"/>
      <c r="Z20" s="15"/>
      <c r="AA20" s="13"/>
      <c r="AB20" s="24"/>
      <c r="AC20" s="25"/>
    </row>
    <row r="21" spans="2:29" s="3" customFormat="1" ht="20.100000000000001"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sheetData>
  <mergeCells count="3">
    <mergeCell ref="O2:R2"/>
    <mergeCell ref="S2:V2"/>
    <mergeCell ref="W2:X2"/>
  </mergeCells>
  <phoneticPr fontId="7" type="noConversion"/>
  <printOptions horizontalCentered="1"/>
  <pageMargins left="0.25" right="0.25" top="0.25" bottom="0.25" header="0" footer="0"/>
  <pageSetup scale="44"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sheetPr>
    <tabColor theme="1"/>
  </sheetPr>
  <dimension ref="B2"/>
  <sheetViews>
    <sheetView showGridLines="0" topLeftCell="B1" workbookViewId="0">
      <selection activeCell="W52" sqref="W52"/>
    </sheetView>
  </sheetViews>
  <sheetFormatPr defaultColWidth="10.875" defaultRowHeight="15"/>
  <cols>
    <col min="1" max="1" width="3.375" style="41" customWidth="1"/>
    <col min="2" max="2" width="88.375" style="41" customWidth="1"/>
    <col min="3" max="16384" width="10.875" style="41"/>
  </cols>
  <sheetData>
    <row r="2" spans="2:2" ht="90">
      <c r="B2" s="40"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Pay Stub</vt:lpstr>
      <vt:lpstr>Register</vt:lpstr>
      <vt:lpstr>- Disclaimer -</vt:lpstr>
      <vt:lpstr>'Pay Stub'!Print_Area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Moorche 30 DVDs</cp:lastModifiedBy>
  <cp:lastPrinted>2017-05-11T22:01:57Z</cp:lastPrinted>
  <dcterms:created xsi:type="dcterms:W3CDTF">2016-06-18T21:51:36Z</dcterms:created>
  <dcterms:modified xsi:type="dcterms:W3CDTF">2020-12-08T06:40:34Z</dcterms:modified>
</cp:coreProperties>
</file>