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92321\OneDrive\Desktop\MARCH-21\How to do a Cost-Benefit Analysis (With Templates)\Templates\"/>
    </mc:Choice>
  </mc:AlternateContent>
  <xr:revisionPtr revIDLastSave="0" documentId="13_ncr:1_{9A1D3E1E-AB73-4D2B-87AE-B76E07435BE1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Cost Benefit Analysis " sheetId="1" r:id="rId1"/>
  </sheets>
  <definedNames>
    <definedName name="bulbs">'Cost Benefit Analysis '!$C$5:$E$5</definedName>
    <definedName name="cost">'Cost Benefit Analysis '!$C$6:$E$6</definedName>
    <definedName name="lifetime">'Cost Benefit Analysis '!$C$7:$E$7</definedName>
    <definedName name="watts">'Cost Benefit Analysis '!$C$8:$E$8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9" i="1" l="1"/>
  <c r="U7" i="1" l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20" i="1"/>
  <c r="N49" i="1" l="1"/>
  <c r="H27" i="1"/>
  <c r="N46" i="1"/>
  <c r="N45" i="1"/>
  <c r="N48" i="1"/>
  <c r="N47" i="1"/>
  <c r="N22" i="1"/>
  <c r="N44" i="1"/>
  <c r="N39" i="1"/>
  <c r="N33" i="1"/>
  <c r="N28" i="1"/>
  <c r="N23" i="1"/>
  <c r="N43" i="1"/>
  <c r="N37" i="1"/>
  <c r="N32" i="1"/>
  <c r="N27" i="1"/>
  <c r="N21" i="1"/>
  <c r="N41" i="1"/>
  <c r="N36" i="1"/>
  <c r="N31" i="1"/>
  <c r="N25" i="1"/>
  <c r="N20" i="1"/>
  <c r="N40" i="1"/>
  <c r="N35" i="1"/>
  <c r="N29" i="1"/>
  <c r="N24" i="1"/>
  <c r="N42" i="1"/>
  <c r="N38" i="1"/>
  <c r="N34" i="1"/>
  <c r="N30" i="1"/>
  <c r="N26" i="1"/>
  <c r="R10" i="1" l="1"/>
  <c r="R12" i="1"/>
  <c r="R13" i="1"/>
</calcChain>
</file>

<file path=xl/sharedStrings.xml><?xml version="1.0" encoding="utf-8"?>
<sst xmlns="http://schemas.openxmlformats.org/spreadsheetml/2006/main" count="51" uniqueCount="43">
  <si>
    <t>Cost Benefit Analysis</t>
  </si>
  <si>
    <t>Input Data &amp; Assumptions</t>
  </si>
  <si>
    <t>Type</t>
  </si>
  <si>
    <t>Life time in Hrs</t>
  </si>
  <si>
    <t>Watts per hr</t>
  </si>
  <si>
    <t>Cost per unit (KWH)</t>
  </si>
  <si>
    <t>Inflation</t>
  </si>
  <si>
    <t>Total Cost of ownership</t>
  </si>
  <si>
    <t>Month</t>
  </si>
  <si>
    <t>Usage (per bulb per day) in hrs</t>
  </si>
  <si>
    <t>Regular</t>
  </si>
  <si>
    <t>CFL</t>
  </si>
  <si>
    <t>LED</t>
  </si>
  <si>
    <t>Cum. Hrs.</t>
  </si>
  <si>
    <t>Usage Details:</t>
  </si>
  <si>
    <t>Number of Bulbs</t>
  </si>
  <si>
    <t>Visualization</t>
  </si>
  <si>
    <t>Chosen Bulb type</t>
  </si>
  <si>
    <t>Duration</t>
  </si>
  <si>
    <t>Number of bulbs</t>
  </si>
  <si>
    <t>Daily usage</t>
  </si>
  <si>
    <t>Total Savings compared with</t>
  </si>
  <si>
    <t>Option 1</t>
  </si>
  <si>
    <t>Option 2</t>
  </si>
  <si>
    <t>₹s</t>
  </si>
  <si>
    <t>Units</t>
  </si>
  <si>
    <t>Total cost</t>
  </si>
  <si>
    <t>years</t>
  </si>
  <si>
    <t>hrs</t>
  </si>
  <si>
    <t>Annual Units</t>
  </si>
  <si>
    <t>Year</t>
  </si>
  <si>
    <t>Cost</t>
  </si>
  <si>
    <t>Annual Cost</t>
  </si>
  <si>
    <t>ID</t>
  </si>
  <si>
    <t>Using</t>
  </si>
  <si>
    <t>Options</t>
  </si>
  <si>
    <t>Quick compare</t>
  </si>
  <si>
    <t>Bulb cost</t>
  </si>
  <si>
    <t>Total cost:</t>
  </si>
  <si>
    <t>Statements:</t>
  </si>
  <si>
    <t>5 year total cost of ownership per bulb</t>
  </si>
  <si>
    <t xml:space="preserve">  for</t>
  </si>
  <si>
    <t>Cost (per unit in 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</si>
</sst>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[$₹-4009]\ #,##0"/>
    <numFmt numFmtId="165" formatCode="_(* #,##0_);_(* \(#,##0\);_(* &quot;-&quot;??_);_(@_)"/>
    <numFmt numFmtId="166" formatCode="_([$₹-4009]* #,##0_);_([$₹-4009]* \(#,##0\);_([$₹-4009]* &quot;-&quot;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i/>
      <sz val="11"/>
      <color theme="1" tint="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24"/>
      <color theme="1"/>
      <name val="Lato"/>
      <family val="2"/>
    </font>
    <font>
      <sz val="24"/>
      <color theme="0"/>
      <name val="Lato"/>
      <family val="2"/>
    </font>
    <font>
      <b/>
      <sz val="24"/>
      <color theme="0"/>
      <name val="Lato"/>
      <family val="2"/>
    </font>
    <font>
      <b/>
      <u/>
      <sz val="24"/>
      <color theme="0"/>
      <name val="Lato"/>
      <family val="2"/>
    </font>
    <font>
      <sz val="11"/>
      <color theme="1"/>
      <name val="Lato"/>
      <family val="2"/>
    </font>
    <font>
      <b/>
      <sz val="11"/>
      <color theme="0"/>
      <name val="Lato"/>
      <family val="2"/>
    </font>
    <font>
      <b/>
      <sz val="14"/>
      <color theme="1"/>
      <name val="Lato"/>
      <family val="2"/>
    </font>
    <font>
      <sz val="14"/>
      <color theme="1"/>
      <name val="Lato"/>
      <family val="2"/>
    </font>
    <font>
      <b/>
      <sz val="14"/>
      <color theme="0"/>
      <name val="Lato"/>
      <family val="2"/>
    </font>
    <font>
      <b/>
      <sz val="11"/>
      <color theme="1"/>
      <name val="Lato"/>
      <family val="2"/>
    </font>
    <font>
      <sz val="9"/>
      <color theme="1" tint="0.499984740745262"/>
      <name val="Lato"/>
      <family val="2"/>
    </font>
    <font>
      <sz val="11"/>
      <color theme="0"/>
      <name val="Lato"/>
      <family val="2"/>
    </font>
    <font>
      <i/>
      <sz val="11"/>
      <color theme="1"/>
      <name val="Lato"/>
      <family val="2"/>
    </font>
  </fonts>
  <fills count="5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6795556505021"/>
      </bottom>
      <diagonal/>
    </border>
    <border>
      <left/>
      <right/>
      <top style="thin">
        <color theme="0" tint="-0.14999847407452621"/>
      </top>
      <bottom style="thin">
        <color theme="0" tint="-0.149967955565050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6795556505021"/>
      </bottom>
      <diagonal/>
    </border>
    <border>
      <left style="thin">
        <color theme="0" tint="-0.149998474074526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98474074526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9847407452621"/>
      </left>
      <right/>
      <top style="thin">
        <color theme="0" tint="-0.14996795556505021"/>
      </top>
      <bottom style="thin">
        <color theme="0" tint="-0.14999847407452621"/>
      </bottom>
      <diagonal/>
    </border>
    <border>
      <left/>
      <right/>
      <top style="thin">
        <color theme="0" tint="-0.149967955565050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6795556505021"/>
      </top>
      <bottom style="thin">
        <color theme="0" tint="-0.14999847407452621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/>
      <diagonal/>
    </border>
    <border>
      <left/>
      <right/>
      <top style="thin">
        <color theme="0" tint="-0.14993743705557422"/>
      </top>
      <bottom/>
      <diagonal/>
    </border>
    <border>
      <left/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theme="0" tint="-0.14993743705557422"/>
      </left>
      <right/>
      <top/>
      <bottom/>
      <diagonal/>
    </border>
    <border>
      <left/>
      <right style="thin">
        <color theme="0" tint="-0.14993743705557422"/>
      </right>
      <top/>
      <bottom/>
      <diagonal/>
    </border>
    <border>
      <left style="thin">
        <color theme="0" tint="-0.14993743705557422"/>
      </left>
      <right/>
      <top/>
      <bottom style="thin">
        <color theme="0" tint="-0.14993743705557422"/>
      </bottom>
      <diagonal/>
    </border>
    <border>
      <left/>
      <right/>
      <top/>
      <bottom style="thin">
        <color theme="0" tint="-0.14993743705557422"/>
      </bottom>
      <diagonal/>
    </border>
    <border>
      <left/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65">
    <xf numFmtId="0" fontId="0" fillId="0" borderId="0" xfId="0"/>
    <xf numFmtId="0" fontId="2" fillId="2" borderId="0" xfId="0" applyFont="1" applyFill="1" applyAlignment="1">
      <alignment vertical="center"/>
    </xf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2" fillId="4" borderId="0" xfId="0" applyFont="1" applyFill="1" applyAlignment="1">
      <alignment vertical="center"/>
    </xf>
    <xf numFmtId="0" fontId="5" fillId="4" borderId="0" xfId="0" applyFont="1" applyFill="1" applyAlignment="1">
      <alignment vertical="center"/>
    </xf>
    <xf numFmtId="0" fontId="6" fillId="4" borderId="0" xfId="0" applyFont="1" applyFill="1" applyAlignment="1">
      <alignment vertical="center"/>
    </xf>
    <xf numFmtId="0" fontId="7" fillId="4" borderId="0" xfId="0" applyFont="1" applyFill="1" applyAlignment="1">
      <alignment vertical="center"/>
    </xf>
    <xf numFmtId="0" fontId="9" fillId="0" borderId="0" xfId="0" applyFont="1"/>
    <xf numFmtId="0" fontId="10" fillId="4" borderId="2" xfId="0" applyFont="1" applyFill="1" applyBorder="1"/>
    <xf numFmtId="0" fontId="10" fillId="4" borderId="3" xfId="0" applyFont="1" applyFill="1" applyBorder="1"/>
    <xf numFmtId="0" fontId="10" fillId="4" borderId="4" xfId="0" applyFont="1" applyFill="1" applyBorder="1"/>
    <xf numFmtId="0" fontId="10" fillId="4" borderId="1" xfId="0" applyFont="1" applyFill="1" applyBorder="1" applyAlignment="1">
      <alignment horizontal="right" vertical="center"/>
    </xf>
    <xf numFmtId="0" fontId="11" fillId="3" borderId="14" xfId="0" applyFont="1" applyFill="1" applyBorder="1" applyAlignment="1">
      <alignment vertical="center"/>
    </xf>
    <xf numFmtId="0" fontId="11" fillId="3" borderId="15" xfId="0" applyFont="1" applyFill="1" applyBorder="1" applyAlignment="1">
      <alignment vertical="center"/>
    </xf>
    <xf numFmtId="0" fontId="11" fillId="3" borderId="15" xfId="0" applyFont="1" applyFill="1" applyBorder="1" applyAlignment="1">
      <alignment horizontal="center" vertical="center"/>
    </xf>
    <xf numFmtId="0" fontId="11" fillId="3" borderId="16" xfId="0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3" fillId="4" borderId="0" xfId="0" applyFont="1" applyFill="1" applyBorder="1" applyAlignment="1">
      <alignment vertical="center"/>
    </xf>
    <xf numFmtId="0" fontId="14" fillId="0" borderId="1" xfId="0" applyFont="1" applyBorder="1"/>
    <xf numFmtId="166" fontId="9" fillId="0" borderId="1" xfId="1" applyNumberFormat="1" applyFont="1" applyBorder="1"/>
    <xf numFmtId="0" fontId="9" fillId="0" borderId="17" xfId="0" applyFont="1" applyBorder="1"/>
    <xf numFmtId="0" fontId="9" fillId="0" borderId="0" xfId="0" applyFont="1" applyBorder="1"/>
    <xf numFmtId="0" fontId="9" fillId="0" borderId="18" xfId="0" applyFont="1" applyBorder="1"/>
    <xf numFmtId="165" fontId="9" fillId="0" borderId="1" xfId="1" applyNumberFormat="1" applyFont="1" applyBorder="1"/>
    <xf numFmtId="0" fontId="9" fillId="0" borderId="0" xfId="0" applyFont="1" applyBorder="1" applyAlignment="1">
      <alignment horizontal="left" indent="1"/>
    </xf>
    <xf numFmtId="0" fontId="9" fillId="0" borderId="0" xfId="0" applyFont="1" applyBorder="1" applyAlignment="1">
      <alignment horizontal="right" indent="1"/>
    </xf>
    <xf numFmtId="0" fontId="9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 indent="1"/>
    </xf>
    <xf numFmtId="0" fontId="14" fillId="0" borderId="0" xfId="0" applyFont="1" applyBorder="1"/>
    <xf numFmtId="0" fontId="9" fillId="0" borderId="1" xfId="0" applyFont="1" applyBorder="1"/>
    <xf numFmtId="164" fontId="9" fillId="0" borderId="1" xfId="0" applyNumberFormat="1" applyFont="1" applyBorder="1"/>
    <xf numFmtId="0" fontId="15" fillId="0" borderId="0" xfId="0" applyFont="1" applyBorder="1" applyAlignment="1">
      <alignment horizontal="left" indent="1"/>
    </xf>
    <xf numFmtId="9" fontId="9" fillId="0" borderId="1" xfId="0" applyNumberFormat="1" applyFont="1" applyBorder="1"/>
    <xf numFmtId="0" fontId="9" fillId="0" borderId="19" xfId="0" applyFont="1" applyBorder="1"/>
    <xf numFmtId="0" fontId="9" fillId="0" borderId="20" xfId="0" applyFont="1" applyBorder="1"/>
    <xf numFmtId="0" fontId="9" fillId="0" borderId="21" xfId="0" applyFont="1" applyBorder="1"/>
    <xf numFmtId="0" fontId="16" fillId="4" borderId="2" xfId="0" applyFont="1" applyFill="1" applyBorder="1"/>
    <xf numFmtId="0" fontId="16" fillId="4" borderId="3" xfId="0" applyFont="1" applyFill="1" applyBorder="1"/>
    <xf numFmtId="0" fontId="16" fillId="4" borderId="4" xfId="0" applyFont="1" applyFill="1" applyBorder="1"/>
    <xf numFmtId="0" fontId="16" fillId="4" borderId="1" xfId="0" applyFont="1" applyFill="1" applyBorder="1" applyAlignment="1">
      <alignment horizontal="center"/>
    </xf>
    <xf numFmtId="0" fontId="16" fillId="4" borderId="1" xfId="0" applyFont="1" applyFill="1" applyBorder="1" applyAlignment="1">
      <alignment horizontal="right"/>
    </xf>
    <xf numFmtId="0" fontId="9" fillId="0" borderId="1" xfId="0" applyFont="1" applyBorder="1" applyAlignment="1">
      <alignment horizontal="left"/>
    </xf>
    <xf numFmtId="0" fontId="9" fillId="0" borderId="1" xfId="0" applyFont="1" applyBorder="1" applyAlignment="1">
      <alignment horizontal="right"/>
    </xf>
    <xf numFmtId="0" fontId="10" fillId="4" borderId="1" xfId="0" applyFont="1" applyFill="1" applyBorder="1" applyAlignment="1">
      <alignment horizontal="center"/>
    </xf>
    <xf numFmtId="0" fontId="10" fillId="4" borderId="1" xfId="0" applyFont="1" applyFill="1" applyBorder="1"/>
    <xf numFmtId="0" fontId="9" fillId="0" borderId="1" xfId="0" applyFont="1" applyBorder="1" applyAlignment="1">
      <alignment horizontal="center"/>
    </xf>
    <xf numFmtId="165" fontId="9" fillId="0" borderId="1" xfId="1" applyNumberFormat="1" applyFont="1" applyBorder="1" applyAlignment="1">
      <alignment horizontal="right"/>
    </xf>
    <xf numFmtId="0" fontId="17" fillId="0" borderId="1" xfId="0" applyFont="1" applyBorder="1"/>
    <xf numFmtId="0" fontId="14" fillId="0" borderId="0" xfId="0" applyFont="1"/>
    <xf numFmtId="43" fontId="9" fillId="0" borderId="1" xfId="1" applyFont="1" applyBorder="1"/>
    <xf numFmtId="164" fontId="9" fillId="0" borderId="0" xfId="0" applyNumberFormat="1" applyFont="1"/>
    <xf numFmtId="0" fontId="16" fillId="4" borderId="1" xfId="0" applyFont="1" applyFill="1" applyBorder="1"/>
    <xf numFmtId="0" fontId="10" fillId="4" borderId="5" xfId="0" applyFont="1" applyFill="1" applyBorder="1"/>
    <xf numFmtId="0" fontId="16" fillId="4" borderId="6" xfId="0" applyFont="1" applyFill="1" applyBorder="1"/>
    <xf numFmtId="0" fontId="16" fillId="4" borderId="7" xfId="0" applyFont="1" applyFill="1" applyBorder="1"/>
    <xf numFmtId="0" fontId="9" fillId="0" borderId="8" xfId="0" applyFont="1" applyBorder="1"/>
    <xf numFmtId="0" fontId="9" fillId="0" borderId="9" xfId="0" applyFont="1" applyBorder="1"/>
    <xf numFmtId="0" fontId="9" fillId="0" borderId="10" xfId="0" applyFont="1" applyBorder="1"/>
    <xf numFmtId="0" fontId="9" fillId="0" borderId="11" xfId="0" applyFont="1" applyBorder="1"/>
    <xf numFmtId="0" fontId="9" fillId="0" borderId="12" xfId="0" applyFont="1" applyBorder="1"/>
    <xf numFmtId="0" fontId="9" fillId="0" borderId="13" xfId="0" applyFont="1" applyBorder="1"/>
    <xf numFmtId="164" fontId="9" fillId="0" borderId="22" xfId="0" applyNumberFormat="1" applyFont="1" applyFill="1" applyBorder="1"/>
    <xf numFmtId="0" fontId="8" fillId="4" borderId="0" xfId="2" applyFont="1" applyFill="1" applyAlignment="1">
      <alignment horizontal="left" vertical="center"/>
    </xf>
  </cellXfs>
  <cellStyles count="3">
    <cellStyle name="Comma" xfId="1" builtinId="3"/>
    <cellStyle name="Hyperlink" xfId="2" builtinId="8"/>
    <cellStyle name="Normal" xfId="0" builtinId="0"/>
  </cellStyles>
  <dxfs count="1">
    <dxf>
      <font>
        <b/>
        <i val="0"/>
        <color rgb="FFC00000"/>
      </font>
    </dxf>
  </dxfs>
  <tableStyles count="0" defaultTableStyle="TableStyleMedium2" defaultPivotStyle="PivotStyleLight16"/>
  <colors>
    <mruColors>
      <color rgb="FF66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10709834455051"/>
          <c:y val="0.20144927536231891"/>
          <c:w val="0.87688460730118256"/>
          <c:h val="0.61531484651375112"/>
        </c:manualLayout>
      </c:layout>
      <c:lineChart>
        <c:grouping val="standard"/>
        <c:varyColors val="0"/>
        <c:ser>
          <c:idx val="1"/>
          <c:order val="0"/>
          <c:tx>
            <c:strRef>
              <c:f>'Cost Benefit Analysis '!$D$19</c:f>
              <c:strCache>
                <c:ptCount val="1"/>
                <c:pt idx="0">
                  <c:v>Regular</c:v>
                </c:pt>
              </c:strCache>
            </c:strRef>
          </c:tx>
          <c:spPr>
            <a:ln w="127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'Cost Benefit Analysis '!$B$20:$B$79</c:f>
              <c:numCache>
                <c:formatCode>General</c:formatCode>
                <c:ptCount val="6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</c:numCache>
            </c:numRef>
          </c:cat>
          <c:val>
            <c:numRef>
              <c:f>'Cost Benefit Analysis '!$D$20:$D$79</c:f>
              <c:numCache>
                <c:formatCode>[$₹-4009]\ #,##0</c:formatCod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26B-43CE-BF88-0F6C77ADD013}"/>
            </c:ext>
          </c:extLst>
        </c:ser>
        <c:ser>
          <c:idx val="2"/>
          <c:order val="1"/>
          <c:tx>
            <c:strRef>
              <c:f>'Cost Benefit Analysis '!$E$19</c:f>
              <c:strCache>
                <c:ptCount val="1"/>
                <c:pt idx="0">
                  <c:v>CFL</c:v>
                </c:pt>
              </c:strCache>
            </c:strRef>
          </c:tx>
          <c:spPr>
            <a:ln w="127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'Cost Benefit Analysis '!$B$20:$B$79</c:f>
              <c:numCache>
                <c:formatCode>General</c:formatCode>
                <c:ptCount val="6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</c:numCache>
            </c:numRef>
          </c:cat>
          <c:val>
            <c:numRef>
              <c:f>'Cost Benefit Analysis '!$E$20:$E$79</c:f>
              <c:numCache>
                <c:formatCode>[$₹-4009]\ #,##0</c:formatCod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26B-43CE-BF88-0F6C77ADD013}"/>
            </c:ext>
          </c:extLst>
        </c:ser>
        <c:ser>
          <c:idx val="3"/>
          <c:order val="2"/>
          <c:tx>
            <c:strRef>
              <c:f>'Cost Benefit Analysis '!$F$19</c:f>
              <c:strCache>
                <c:ptCount val="1"/>
                <c:pt idx="0">
                  <c:v>LED</c:v>
                </c:pt>
              </c:strCache>
            </c:strRef>
          </c:tx>
          <c:spPr>
            <a:ln w="1270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'Cost Benefit Analysis '!$B$20:$B$79</c:f>
              <c:numCache>
                <c:formatCode>General</c:formatCode>
                <c:ptCount val="6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</c:numCache>
            </c:numRef>
          </c:cat>
          <c:val>
            <c:numRef>
              <c:f>'Cost Benefit Analysis '!$F$20:$F$79</c:f>
              <c:numCache>
                <c:formatCode>[$₹-4009]\ #,##0</c:formatCod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26B-43CE-BF88-0F6C77ADD0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6100352"/>
        <c:axId val="76101888"/>
      </c:lineChart>
      <c:catAx>
        <c:axId val="76100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Lato" panose="020F0502020204030203" pitchFamily="34" charset="0"/>
                <a:ea typeface="+mn-ea"/>
                <a:cs typeface="+mn-cs"/>
              </a:defRPr>
            </a:pPr>
            <a:endParaRPr lang="en-US"/>
          </a:p>
        </c:txPr>
        <c:crossAx val="76101888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76101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[$₹-4009]\ 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Lato" panose="020F0502020204030203" pitchFamily="34" charset="0"/>
                <a:ea typeface="+mn-ea"/>
                <a:cs typeface="+mn-cs"/>
              </a:defRPr>
            </a:pPr>
            <a:endParaRPr lang="en-US"/>
          </a:p>
        </c:txPr>
        <c:crossAx val="7610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59492680733344083"/>
          <c:y val="6.7544738725841113E-3"/>
          <c:w val="0.40108349584793535"/>
          <c:h val="0.1232194453954125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trlProps/ctrlProp1.xml><?xml version="1.0" encoding="utf-8"?>
<formControlPr xmlns="http://schemas.microsoft.com/office/spreadsheetml/2009/9/main" objectType="Drop" dropLines="12" dropStyle="combo" dx="22" fmlaLink="$I$20" fmlaRange="$P$22:$P$41" noThreeD="1" sel="0" val="8"/>
</file>

<file path=xl/ctrlProps/ctrlProp2.xml><?xml version="1.0" encoding="utf-8"?>
<formControlPr xmlns="http://schemas.microsoft.com/office/spreadsheetml/2009/9/main" objectType="Drop" dropLines="20" dropStyle="combo" dx="22" fmlaLink="$J$19" fmlaRange="$Q$22:$Q$24" noThreeD="1" sel="0" val="0"/>
</file>

<file path=xl/ctrlProps/ctrlProp3.xml><?xml version="1.0" encoding="utf-8"?>
<formControlPr xmlns="http://schemas.microsoft.com/office/spreadsheetml/2009/9/main" objectType="Drop" dropStyle="combo" dx="22" fmlaLink="$I$21" fmlaRange="$R$22:$R$45" noThreeD="1" sel="0" val="15"/>
</file>

<file path=xl/ctrlProps/ctrlProp4.xml><?xml version="1.0" encoding="utf-8"?>
<formControlPr xmlns="http://schemas.microsoft.com/office/spreadsheetml/2009/9/main" objectType="Drop" dropLines="9" dropStyle="combo" dx="22" fmlaLink="$K$22" fmlaRange="$S$22:$S$30" noThreeD="1" sel="1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4</xdr:row>
      <xdr:rowOff>0</xdr:rowOff>
    </xdr:from>
    <xdr:to>
      <xdr:col>16</xdr:col>
      <xdr:colOff>0</xdr:colOff>
      <xdr:row>15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123824</xdr:colOff>
      <xdr:row>4</xdr:row>
      <xdr:rowOff>0</xdr:rowOff>
    </xdr:from>
    <xdr:to>
      <xdr:col>20</xdr:col>
      <xdr:colOff>609599</xdr:colOff>
      <xdr:row>15</xdr:row>
      <xdr:rowOff>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1410949" y="1314450"/>
          <a:ext cx="2695575" cy="2190750"/>
        </a:xfrm>
        <a:prstGeom prst="rect">
          <a:avLst/>
        </a:prstGeom>
        <a:noFill/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581025</xdr:colOff>
          <xdr:row>6</xdr:row>
          <xdr:rowOff>0</xdr:rowOff>
        </xdr:from>
        <xdr:to>
          <xdr:col>18</xdr:col>
          <xdr:colOff>695325</xdr:colOff>
          <xdr:row>6</xdr:row>
          <xdr:rowOff>180975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57150</xdr:colOff>
          <xdr:row>5</xdr:row>
          <xdr:rowOff>190500</xdr:rowOff>
        </xdr:from>
        <xdr:to>
          <xdr:col>20</xdr:col>
          <xdr:colOff>85725</xdr:colOff>
          <xdr:row>7</xdr:row>
          <xdr:rowOff>0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133350</xdr:colOff>
          <xdr:row>7</xdr:row>
          <xdr:rowOff>28575</xdr:rowOff>
        </xdr:from>
        <xdr:to>
          <xdr:col>19</xdr:col>
          <xdr:colOff>0</xdr:colOff>
          <xdr:row>8</xdr:row>
          <xdr:rowOff>28575</xdr:rowOff>
        </xdr:to>
        <xdr:sp macro="" textlink="">
          <xdr:nvSpPr>
            <xdr:cNvPr id="1027" name="Drop Dow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323850</xdr:colOff>
          <xdr:row>7</xdr:row>
          <xdr:rowOff>28575</xdr:rowOff>
        </xdr:from>
        <xdr:to>
          <xdr:col>20</xdr:col>
          <xdr:colOff>466725</xdr:colOff>
          <xdr:row>8</xdr:row>
          <xdr:rowOff>28575</xdr:rowOff>
        </xdr:to>
        <xdr:sp macro="" textlink="">
          <xdr:nvSpPr>
            <xdr:cNvPr id="1028" name="Drop Dow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84"/>
  <sheetViews>
    <sheetView showGridLines="0" tabSelected="1" workbookViewId="0">
      <selection activeCell="H13" sqref="H13"/>
    </sheetView>
  </sheetViews>
  <sheetFormatPr defaultRowHeight="15" x14ac:dyDescent="0.25"/>
  <cols>
    <col min="1" max="1" width="2.140625" customWidth="1"/>
    <col min="2" max="2" width="28.42578125" bestFit="1" customWidth="1"/>
    <col min="3" max="6" width="9.140625" customWidth="1"/>
    <col min="8" max="8" width="16.28515625" customWidth="1"/>
    <col min="9" max="9" width="11" customWidth="1"/>
    <col min="11" max="11" width="10.85546875" bestFit="1" customWidth="1"/>
    <col min="17" max="17" width="3.140625" customWidth="1"/>
    <col min="18" max="19" width="10.5703125" customWidth="1"/>
    <col min="20" max="20" width="10.140625" customWidth="1"/>
  </cols>
  <sheetData>
    <row r="1" spans="1:27" s="1" customFormat="1" ht="58.5" customHeight="1" x14ac:dyDescent="0.25">
      <c r="A1" s="6"/>
      <c r="B1" s="7"/>
      <c r="C1" s="8" t="s">
        <v>0</v>
      </c>
      <c r="D1" s="8"/>
      <c r="E1" s="8"/>
      <c r="F1" s="8"/>
      <c r="G1" s="8"/>
      <c r="H1" s="7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7"/>
      <c r="W1" s="7"/>
      <c r="X1" s="7"/>
      <c r="Y1" s="7"/>
      <c r="Z1" s="7"/>
      <c r="AA1" s="5"/>
    </row>
    <row r="2" spans="1:27" x14ac:dyDescent="0.2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spans="1:27" x14ac:dyDescent="0.25">
      <c r="A3" s="9"/>
      <c r="B3" s="10" t="s">
        <v>1</v>
      </c>
      <c r="C3" s="11"/>
      <c r="D3" s="11"/>
      <c r="E3" s="12"/>
      <c r="F3" s="9"/>
      <c r="G3" s="9"/>
      <c r="H3" s="9"/>
      <c r="I3" s="10" t="s">
        <v>16</v>
      </c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2"/>
      <c r="V3" s="9"/>
      <c r="W3" s="9"/>
      <c r="X3" s="9"/>
      <c r="Y3" s="9"/>
      <c r="Z3" s="9"/>
    </row>
    <row r="4" spans="1:27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7" ht="22.5" customHeight="1" x14ac:dyDescent="0.25">
      <c r="A5" s="9"/>
      <c r="B5" s="9"/>
      <c r="C5" s="13" t="s">
        <v>10</v>
      </c>
      <c r="D5" s="13" t="s">
        <v>11</v>
      </c>
      <c r="E5" s="13" t="s">
        <v>12</v>
      </c>
      <c r="F5" s="9"/>
      <c r="G5" s="9"/>
      <c r="H5" s="9"/>
      <c r="I5" s="14" t="s">
        <v>40</v>
      </c>
      <c r="J5" s="15"/>
      <c r="K5" s="15"/>
      <c r="L5" s="15"/>
      <c r="M5" s="15"/>
      <c r="N5" s="16"/>
      <c r="O5" s="15"/>
      <c r="P5" s="17"/>
      <c r="Q5" s="18"/>
      <c r="R5" s="19" t="s">
        <v>36</v>
      </c>
      <c r="S5" s="19"/>
      <c r="T5" s="19"/>
      <c r="U5" s="19"/>
      <c r="V5" s="9"/>
      <c r="W5" s="9"/>
      <c r="X5" s="9"/>
      <c r="Y5" s="9"/>
      <c r="Z5" s="9"/>
    </row>
    <row r="6" spans="1:27" x14ac:dyDescent="0.25">
      <c r="A6" s="9"/>
      <c r="B6" s="20" t="s">
        <v>42</v>
      </c>
      <c r="C6" s="21"/>
      <c r="D6" s="21"/>
      <c r="E6" s="21"/>
      <c r="F6" s="9"/>
      <c r="G6" s="9"/>
      <c r="H6" s="9"/>
      <c r="I6" s="22"/>
      <c r="J6" s="23"/>
      <c r="K6" s="23"/>
      <c r="L6" s="23"/>
      <c r="M6" s="23"/>
      <c r="N6" s="23"/>
      <c r="O6" s="23"/>
      <c r="P6" s="24"/>
      <c r="Q6" s="23"/>
      <c r="R6" s="23"/>
      <c r="S6" s="23"/>
      <c r="T6" s="23"/>
      <c r="U6" s="23"/>
      <c r="V6" s="9"/>
      <c r="W6" s="9"/>
      <c r="X6" s="9"/>
      <c r="Y6" s="9"/>
      <c r="Z6" s="9"/>
    </row>
    <row r="7" spans="1:27" x14ac:dyDescent="0.25">
      <c r="A7" s="9"/>
      <c r="B7" s="20" t="s">
        <v>3</v>
      </c>
      <c r="C7" s="25"/>
      <c r="D7" s="25"/>
      <c r="E7" s="25"/>
      <c r="F7" s="9"/>
      <c r="G7" s="9"/>
      <c r="H7" s="9"/>
      <c r="I7" s="22"/>
      <c r="J7" s="23"/>
      <c r="K7" s="23"/>
      <c r="L7" s="23"/>
      <c r="M7" s="23"/>
      <c r="N7" s="23"/>
      <c r="O7" s="23"/>
      <c r="P7" s="24"/>
      <c r="Q7" s="23"/>
      <c r="R7" s="26" t="s">
        <v>34</v>
      </c>
      <c r="S7" s="23"/>
      <c r="T7" s="23"/>
      <c r="U7" s="27" t="str">
        <f>"bulb"&amp;IF(I20&gt;1,"s","")</f>
        <v>bulb</v>
      </c>
      <c r="V7" s="9"/>
      <c r="W7" s="9"/>
      <c r="X7" s="9"/>
      <c r="Y7" s="9"/>
      <c r="Z7" s="9"/>
    </row>
    <row r="8" spans="1:27" x14ac:dyDescent="0.25">
      <c r="A8" s="9"/>
      <c r="B8" s="20" t="s">
        <v>4</v>
      </c>
      <c r="C8" s="25"/>
      <c r="D8" s="25"/>
      <c r="E8" s="25"/>
      <c r="F8" s="9"/>
      <c r="G8" s="9"/>
      <c r="H8" s="9"/>
      <c r="I8" s="22"/>
      <c r="J8" s="23"/>
      <c r="K8" s="23"/>
      <c r="L8" s="23"/>
      <c r="M8" s="23"/>
      <c r="N8" s="23"/>
      <c r="O8" s="23"/>
      <c r="P8" s="24"/>
      <c r="Q8" s="23"/>
      <c r="R8" s="23"/>
      <c r="S8" s="23"/>
      <c r="T8" s="28" t="s">
        <v>41</v>
      </c>
      <c r="U8" s="23"/>
      <c r="V8" s="9"/>
      <c r="W8" s="9"/>
      <c r="X8" s="9"/>
      <c r="Y8" s="9"/>
      <c r="Z8" s="9"/>
    </row>
    <row r="9" spans="1:27" x14ac:dyDescent="0.25">
      <c r="A9" s="9"/>
      <c r="B9" s="9"/>
      <c r="C9" s="9"/>
      <c r="D9" s="9"/>
      <c r="E9" s="9"/>
      <c r="F9" s="9"/>
      <c r="G9" s="9"/>
      <c r="H9" s="9"/>
      <c r="I9" s="22"/>
      <c r="J9" s="23"/>
      <c r="K9" s="23"/>
      <c r="L9" s="23"/>
      <c r="M9" s="23"/>
      <c r="N9" s="23"/>
      <c r="O9" s="23"/>
      <c r="P9" s="24"/>
      <c r="Q9" s="23"/>
      <c r="R9" s="23"/>
      <c r="S9" s="23"/>
      <c r="T9" s="23"/>
      <c r="U9" s="23"/>
      <c r="V9" s="9"/>
      <c r="W9" s="9"/>
      <c r="X9" s="9"/>
      <c r="Y9" s="9"/>
      <c r="Z9" s="9"/>
    </row>
    <row r="10" spans="1:27" x14ac:dyDescent="0.25">
      <c r="A10" s="9"/>
      <c r="B10" s="9"/>
      <c r="C10" s="9"/>
      <c r="D10" s="9"/>
      <c r="E10" s="9"/>
      <c r="F10" s="9"/>
      <c r="G10" s="9"/>
      <c r="H10" s="9"/>
      <c r="I10" s="22"/>
      <c r="J10" s="23"/>
      <c r="K10" s="23"/>
      <c r="L10" s="23"/>
      <c r="M10" s="23"/>
      <c r="N10" s="23"/>
      <c r="O10" s="23"/>
      <c r="P10" s="24"/>
      <c r="Q10" s="23"/>
      <c r="R10" s="29" t="str">
        <f>"Your total cost would be "&amp;TEXT(I29,"₹#,##")</f>
        <v>Your total cost would be ₹</v>
      </c>
      <c r="S10" s="30"/>
      <c r="T10" s="30"/>
      <c r="U10" s="23"/>
      <c r="V10" s="9"/>
      <c r="W10" s="9"/>
      <c r="X10" s="9"/>
      <c r="Y10" s="9"/>
      <c r="Z10" s="9"/>
    </row>
    <row r="11" spans="1:27" x14ac:dyDescent="0.25">
      <c r="A11" s="9"/>
      <c r="B11" s="10" t="s">
        <v>14</v>
      </c>
      <c r="C11" s="12"/>
      <c r="D11" s="9"/>
      <c r="E11" s="9"/>
      <c r="F11" s="9"/>
      <c r="G11" s="9"/>
      <c r="H11" s="9"/>
      <c r="I11" s="22"/>
      <c r="J11" s="23"/>
      <c r="K11" s="23"/>
      <c r="L11" s="23"/>
      <c r="M11" s="23"/>
      <c r="N11" s="23"/>
      <c r="O11" s="23"/>
      <c r="P11" s="24"/>
      <c r="Q11" s="23"/>
      <c r="R11" s="26"/>
      <c r="S11" s="23"/>
      <c r="T11" s="23"/>
      <c r="U11" s="23"/>
      <c r="V11" s="9"/>
      <c r="W11" s="9"/>
      <c r="X11" s="9"/>
      <c r="Y11" s="9"/>
      <c r="Z11" s="9"/>
    </row>
    <row r="12" spans="1:27" x14ac:dyDescent="0.25">
      <c r="A12" s="9"/>
      <c r="B12" s="31" t="s">
        <v>5</v>
      </c>
      <c r="C12" s="32"/>
      <c r="D12" s="9"/>
      <c r="E12" s="9"/>
      <c r="F12" s="9"/>
      <c r="G12" s="9"/>
      <c r="H12" s="9"/>
      <c r="I12" s="22"/>
      <c r="J12" s="23"/>
      <c r="K12" s="23"/>
      <c r="L12" s="23"/>
      <c r="M12" s="23"/>
      <c r="N12" s="23"/>
      <c r="O12" s="23"/>
      <c r="P12" s="24"/>
      <c r="Q12" s="23"/>
      <c r="R12" s="33">
        <f>H37</f>
        <v>0</v>
      </c>
      <c r="S12" s="23"/>
      <c r="T12" s="23"/>
      <c r="U12" s="23"/>
      <c r="V12" s="9"/>
      <c r="W12" s="9"/>
      <c r="X12" s="9"/>
      <c r="Y12" s="9"/>
      <c r="Z12" s="9"/>
    </row>
    <row r="13" spans="1:27" x14ac:dyDescent="0.25">
      <c r="A13" s="9"/>
      <c r="B13" s="31" t="s">
        <v>6</v>
      </c>
      <c r="C13" s="34"/>
      <c r="D13" s="9"/>
      <c r="E13" s="9"/>
      <c r="F13" s="9"/>
      <c r="G13" s="9"/>
      <c r="H13" s="9"/>
      <c r="I13" s="22"/>
      <c r="J13" s="23"/>
      <c r="K13" s="23"/>
      <c r="L13" s="23"/>
      <c r="M13" s="23"/>
      <c r="N13" s="23"/>
      <c r="O13" s="23"/>
      <c r="P13" s="24"/>
      <c r="Q13" s="23"/>
      <c r="R13" s="33">
        <f>H38</f>
        <v>0</v>
      </c>
      <c r="S13" s="23"/>
      <c r="T13" s="23"/>
      <c r="U13" s="23"/>
      <c r="V13" s="9"/>
      <c r="W13" s="9"/>
      <c r="X13" s="9"/>
      <c r="Y13" s="9"/>
      <c r="Z13" s="9"/>
    </row>
    <row r="14" spans="1:27" x14ac:dyDescent="0.25">
      <c r="A14" s="9"/>
      <c r="B14" s="31" t="s">
        <v>9</v>
      </c>
      <c r="C14" s="31"/>
      <c r="D14" s="9"/>
      <c r="E14" s="9"/>
      <c r="F14" s="9"/>
      <c r="G14" s="9"/>
      <c r="H14" s="9"/>
      <c r="I14" s="22"/>
      <c r="J14" s="23"/>
      <c r="K14" s="23"/>
      <c r="L14" s="23"/>
      <c r="M14" s="23"/>
      <c r="N14" s="23"/>
      <c r="O14" s="23"/>
      <c r="P14" s="24"/>
      <c r="Q14" s="23"/>
      <c r="R14" s="23"/>
      <c r="S14" s="23"/>
      <c r="T14" s="23"/>
      <c r="U14" s="23"/>
      <c r="V14" s="9"/>
      <c r="W14" s="9"/>
      <c r="X14" s="9"/>
      <c r="Y14" s="9"/>
      <c r="Z14" s="9"/>
    </row>
    <row r="15" spans="1:27" x14ac:dyDescent="0.25">
      <c r="A15" s="9"/>
      <c r="B15" s="9"/>
      <c r="C15" s="9"/>
      <c r="D15" s="9"/>
      <c r="E15" s="9"/>
      <c r="F15" s="9"/>
      <c r="G15" s="9"/>
      <c r="H15" s="9"/>
      <c r="I15" s="35"/>
      <c r="J15" s="36"/>
      <c r="K15" s="36"/>
      <c r="L15" s="36"/>
      <c r="M15" s="36"/>
      <c r="N15" s="36"/>
      <c r="O15" s="36"/>
      <c r="P15" s="37"/>
      <c r="Q15" s="23"/>
      <c r="R15" s="23"/>
      <c r="S15" s="23"/>
      <c r="T15" s="23"/>
      <c r="U15" s="23"/>
      <c r="V15" s="9"/>
      <c r="W15" s="9"/>
      <c r="X15" s="9"/>
      <c r="Y15" s="9"/>
      <c r="Z15" s="9"/>
    </row>
    <row r="16" spans="1:27" x14ac:dyDescent="0.2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x14ac:dyDescent="0.25">
      <c r="A17" s="9"/>
      <c r="B17" s="38" t="s">
        <v>7</v>
      </c>
      <c r="C17" s="39"/>
      <c r="D17" s="39"/>
      <c r="E17" s="39"/>
      <c r="F17" s="40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x14ac:dyDescent="0.2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x14ac:dyDescent="0.25">
      <c r="A19" s="9"/>
      <c r="B19" s="41" t="s">
        <v>8</v>
      </c>
      <c r="C19" s="41" t="s">
        <v>13</v>
      </c>
      <c r="D19" s="42" t="s">
        <v>10</v>
      </c>
      <c r="E19" s="42" t="s">
        <v>11</v>
      </c>
      <c r="F19" s="42" t="s">
        <v>12</v>
      </c>
      <c r="G19" s="9"/>
      <c r="H19" s="43" t="s">
        <v>17</v>
      </c>
      <c r="I19" s="44">
        <v>0</v>
      </c>
      <c r="J19" s="31">
        <v>0</v>
      </c>
      <c r="K19" s="9"/>
      <c r="L19" s="9"/>
      <c r="M19" s="45" t="s">
        <v>30</v>
      </c>
      <c r="N19" s="46" t="s">
        <v>31</v>
      </c>
      <c r="O19" s="9"/>
      <c r="P19" s="10" t="s">
        <v>35</v>
      </c>
      <c r="Q19" s="11"/>
      <c r="R19" s="11"/>
      <c r="S19" s="12"/>
      <c r="T19" s="9"/>
      <c r="U19" s="9"/>
      <c r="V19" s="9"/>
      <c r="W19" s="9"/>
      <c r="X19" s="9"/>
      <c r="Y19" s="9"/>
      <c r="Z19" s="9"/>
    </row>
    <row r="20" spans="1:26" x14ac:dyDescent="0.25">
      <c r="A20" s="9"/>
      <c r="B20" s="47">
        <v>1</v>
      </c>
      <c r="C20" s="48">
        <f>B20*$C$14*30</f>
        <v>0</v>
      </c>
      <c r="D20" s="32">
        <v>0</v>
      </c>
      <c r="E20" s="32">
        <v>0</v>
      </c>
      <c r="F20" s="32">
        <v>0</v>
      </c>
      <c r="G20" s="9"/>
      <c r="H20" s="31" t="s">
        <v>19</v>
      </c>
      <c r="I20" s="31"/>
      <c r="J20" s="9"/>
      <c r="K20" s="9"/>
      <c r="L20" s="9"/>
      <c r="M20" s="47">
        <v>1</v>
      </c>
      <c r="N20" s="31">
        <f>$I$25*(1+$C$13)^(M20-1)</f>
        <v>0</v>
      </c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x14ac:dyDescent="0.25">
      <c r="A21" s="9"/>
      <c r="B21" s="47">
        <v>2</v>
      </c>
      <c r="C21" s="48">
        <f t="shared" ref="C21:C78" si="0">B21*$C$14*30</f>
        <v>0</v>
      </c>
      <c r="D21" s="32">
        <v>0</v>
      </c>
      <c r="E21" s="32">
        <v>0</v>
      </c>
      <c r="F21" s="32">
        <v>0</v>
      </c>
      <c r="G21" s="9"/>
      <c r="H21" s="31" t="s">
        <v>20</v>
      </c>
      <c r="I21" s="31"/>
      <c r="J21" s="49" t="s">
        <v>28</v>
      </c>
      <c r="K21" s="9"/>
      <c r="L21" s="9"/>
      <c r="M21" s="47">
        <v>2</v>
      </c>
      <c r="N21" s="31">
        <f t="shared" ref="N21:N49" si="1">$I$25*(1+$C$13)^(M21-1)</f>
        <v>0</v>
      </c>
      <c r="O21" s="9"/>
      <c r="P21" s="46" t="s">
        <v>15</v>
      </c>
      <c r="Q21" s="46" t="s">
        <v>2</v>
      </c>
      <c r="R21" s="46" t="s">
        <v>20</v>
      </c>
      <c r="S21" s="46" t="s">
        <v>18</v>
      </c>
      <c r="T21" s="9"/>
      <c r="U21" s="9"/>
      <c r="V21" s="9"/>
      <c r="W21" s="9"/>
      <c r="X21" s="9"/>
      <c r="Y21" s="9"/>
      <c r="Z21" s="9"/>
    </row>
    <row r="22" spans="1:26" x14ac:dyDescent="0.25">
      <c r="A22" s="9"/>
      <c r="B22" s="47">
        <v>3</v>
      </c>
      <c r="C22" s="48">
        <f t="shared" si="0"/>
        <v>0</v>
      </c>
      <c r="D22" s="32">
        <v>0</v>
      </c>
      <c r="E22" s="32">
        <v>0</v>
      </c>
      <c r="F22" s="32">
        <v>0</v>
      </c>
      <c r="G22" s="9"/>
      <c r="H22" s="31" t="s">
        <v>18</v>
      </c>
      <c r="I22" s="31"/>
      <c r="J22" s="49" t="s">
        <v>27</v>
      </c>
      <c r="K22" s="47">
        <v>1</v>
      </c>
      <c r="L22" s="9"/>
      <c r="M22" s="47">
        <v>3</v>
      </c>
      <c r="N22" s="31">
        <f t="shared" si="1"/>
        <v>0</v>
      </c>
      <c r="O22" s="9"/>
      <c r="P22" s="31">
        <v>1</v>
      </c>
      <c r="Q22" s="31" t="s">
        <v>10</v>
      </c>
      <c r="R22" s="31">
        <v>0</v>
      </c>
      <c r="S22" s="31">
        <v>0</v>
      </c>
      <c r="T22" s="9"/>
      <c r="U22" s="9"/>
      <c r="V22" s="9"/>
      <c r="W22" s="9"/>
      <c r="X22" s="9"/>
      <c r="Y22" s="9"/>
      <c r="Z22" s="9"/>
    </row>
    <row r="23" spans="1:26" x14ac:dyDescent="0.25">
      <c r="A23" s="9"/>
      <c r="B23" s="47">
        <v>4</v>
      </c>
      <c r="C23" s="48">
        <f t="shared" si="0"/>
        <v>0</v>
      </c>
      <c r="D23" s="32">
        <v>0</v>
      </c>
      <c r="E23" s="32">
        <v>0</v>
      </c>
      <c r="F23" s="32">
        <v>0</v>
      </c>
      <c r="G23" s="9"/>
      <c r="H23" s="9"/>
      <c r="I23" s="9"/>
      <c r="J23" s="9"/>
      <c r="K23" s="9"/>
      <c r="L23" s="9"/>
      <c r="M23" s="47">
        <v>4</v>
      </c>
      <c r="N23" s="31">
        <f t="shared" si="1"/>
        <v>0</v>
      </c>
      <c r="O23" s="9"/>
      <c r="P23" s="31">
        <v>2</v>
      </c>
      <c r="Q23" s="31" t="s">
        <v>11</v>
      </c>
      <c r="R23" s="31">
        <v>0</v>
      </c>
      <c r="S23" s="31">
        <v>0</v>
      </c>
      <c r="T23" s="9"/>
      <c r="U23" s="9"/>
      <c r="V23" s="9"/>
      <c r="W23" s="9"/>
      <c r="X23" s="9"/>
      <c r="Y23" s="9"/>
      <c r="Z23" s="9"/>
    </row>
    <row r="24" spans="1:26" x14ac:dyDescent="0.25">
      <c r="A24" s="9"/>
      <c r="B24" s="47">
        <v>5</v>
      </c>
      <c r="C24" s="48">
        <f t="shared" si="0"/>
        <v>0</v>
      </c>
      <c r="D24" s="32">
        <v>0</v>
      </c>
      <c r="E24" s="32">
        <v>0</v>
      </c>
      <c r="F24" s="32">
        <v>0</v>
      </c>
      <c r="G24" s="9"/>
      <c r="H24" s="50" t="s">
        <v>26</v>
      </c>
      <c r="I24" s="9"/>
      <c r="J24" s="9"/>
      <c r="K24" s="9"/>
      <c r="L24" s="9"/>
      <c r="M24" s="47">
        <v>5</v>
      </c>
      <c r="N24" s="31">
        <f t="shared" si="1"/>
        <v>0</v>
      </c>
      <c r="O24" s="9"/>
      <c r="P24" s="31">
        <v>3</v>
      </c>
      <c r="Q24" s="31" t="s">
        <v>12</v>
      </c>
      <c r="R24" s="31">
        <v>0</v>
      </c>
      <c r="S24" s="31">
        <v>0</v>
      </c>
      <c r="T24" s="9"/>
      <c r="U24" s="9"/>
      <c r="V24" s="9"/>
      <c r="W24" s="9"/>
      <c r="X24" s="9"/>
      <c r="Y24" s="9"/>
      <c r="Z24" s="9"/>
    </row>
    <row r="25" spans="1:26" x14ac:dyDescent="0.25">
      <c r="A25" s="9"/>
      <c r="B25" s="47">
        <v>6</v>
      </c>
      <c r="C25" s="48">
        <f t="shared" si="0"/>
        <v>0</v>
      </c>
      <c r="D25" s="32">
        <v>0</v>
      </c>
      <c r="E25" s="32">
        <v>0</v>
      </c>
      <c r="F25" s="32">
        <v>0</v>
      </c>
      <c r="G25" s="9"/>
      <c r="H25" s="31" t="s">
        <v>29</v>
      </c>
      <c r="I25" s="51">
        <v>0</v>
      </c>
      <c r="J25" s="9"/>
      <c r="K25" s="9"/>
      <c r="L25" s="9"/>
      <c r="M25" s="47">
        <v>6</v>
      </c>
      <c r="N25" s="31">
        <f t="shared" si="1"/>
        <v>0</v>
      </c>
      <c r="O25" s="9"/>
      <c r="P25" s="31">
        <v>4</v>
      </c>
      <c r="Q25" s="9"/>
      <c r="R25" s="31">
        <v>0</v>
      </c>
      <c r="S25" s="31">
        <v>0</v>
      </c>
      <c r="T25" s="9"/>
      <c r="U25" s="9"/>
      <c r="V25" s="9"/>
      <c r="W25" s="9"/>
      <c r="X25" s="9"/>
      <c r="Y25" s="9"/>
      <c r="Z25" s="9"/>
    </row>
    <row r="26" spans="1:26" x14ac:dyDescent="0.25">
      <c r="A26" s="9"/>
      <c r="B26" s="47">
        <v>7</v>
      </c>
      <c r="C26" s="48">
        <f t="shared" si="0"/>
        <v>0</v>
      </c>
      <c r="D26" s="32">
        <v>0</v>
      </c>
      <c r="E26" s="32">
        <v>0</v>
      </c>
      <c r="F26" s="32">
        <v>0</v>
      </c>
      <c r="G26" s="9"/>
      <c r="H26" s="31" t="s">
        <v>32</v>
      </c>
      <c r="I26" s="32">
        <v>0</v>
      </c>
      <c r="J26" s="52"/>
      <c r="K26" s="9"/>
      <c r="L26" s="9"/>
      <c r="M26" s="47">
        <v>7</v>
      </c>
      <c r="N26" s="31">
        <f t="shared" si="1"/>
        <v>0</v>
      </c>
      <c r="O26" s="9"/>
      <c r="P26" s="31">
        <v>5</v>
      </c>
      <c r="Q26" s="9"/>
      <c r="R26" s="31">
        <v>0</v>
      </c>
      <c r="S26" s="31">
        <v>0</v>
      </c>
      <c r="T26" s="9"/>
      <c r="U26" s="9"/>
      <c r="V26" s="9"/>
      <c r="W26" s="9"/>
      <c r="X26" s="9"/>
      <c r="Y26" s="9"/>
      <c r="Z26" s="9"/>
    </row>
    <row r="27" spans="1:26" x14ac:dyDescent="0.25">
      <c r="A27" s="9"/>
      <c r="B27" s="47">
        <v>8</v>
      </c>
      <c r="C27" s="48">
        <f t="shared" si="0"/>
        <v>0</v>
      </c>
      <c r="D27" s="32">
        <v>0</v>
      </c>
      <c r="E27" s="32">
        <v>0</v>
      </c>
      <c r="F27" s="32">
        <v>0</v>
      </c>
      <c r="G27" s="9"/>
      <c r="H27" s="31" t="str">
        <f>I22&amp;" yr usage cost"</f>
        <v xml:space="preserve"> yr usage cost</v>
      </c>
      <c r="I27" s="32">
        <v>0</v>
      </c>
      <c r="J27" s="9"/>
      <c r="K27" s="9"/>
      <c r="L27" s="9"/>
      <c r="M27" s="47">
        <v>8</v>
      </c>
      <c r="N27" s="31">
        <f t="shared" si="1"/>
        <v>0</v>
      </c>
      <c r="O27" s="9"/>
      <c r="P27" s="31">
        <v>6</v>
      </c>
      <c r="Q27" s="9"/>
      <c r="R27" s="31">
        <v>0</v>
      </c>
      <c r="S27" s="31">
        <v>0</v>
      </c>
      <c r="T27" s="9"/>
      <c r="U27" s="9"/>
      <c r="V27" s="9"/>
      <c r="W27" s="9"/>
      <c r="X27" s="9"/>
      <c r="Y27" s="9"/>
      <c r="Z27" s="9"/>
    </row>
    <row r="28" spans="1:26" x14ac:dyDescent="0.25">
      <c r="A28" s="9"/>
      <c r="B28" s="47">
        <v>9</v>
      </c>
      <c r="C28" s="48">
        <f t="shared" si="0"/>
        <v>0</v>
      </c>
      <c r="D28" s="32">
        <v>0</v>
      </c>
      <c r="E28" s="32">
        <v>0</v>
      </c>
      <c r="F28" s="32">
        <v>0</v>
      </c>
      <c r="G28" s="9"/>
      <c r="H28" s="31" t="s">
        <v>37</v>
      </c>
      <c r="I28" s="32">
        <v>0</v>
      </c>
      <c r="J28" s="9"/>
      <c r="K28" s="9"/>
      <c r="L28" s="9"/>
      <c r="M28" s="47">
        <v>9</v>
      </c>
      <c r="N28" s="31">
        <f t="shared" si="1"/>
        <v>0</v>
      </c>
      <c r="O28" s="9"/>
      <c r="P28" s="31">
        <v>7</v>
      </c>
      <c r="Q28" s="9"/>
      <c r="R28" s="31">
        <v>0</v>
      </c>
      <c r="S28" s="31">
        <v>0</v>
      </c>
      <c r="T28" s="9"/>
      <c r="U28" s="9"/>
      <c r="V28" s="9"/>
      <c r="W28" s="9"/>
      <c r="X28" s="9"/>
      <c r="Y28" s="9"/>
      <c r="Z28" s="9"/>
    </row>
    <row r="29" spans="1:26" x14ac:dyDescent="0.25">
      <c r="A29" s="9"/>
      <c r="B29" s="47">
        <v>10</v>
      </c>
      <c r="C29" s="48">
        <f t="shared" si="0"/>
        <v>0</v>
      </c>
      <c r="D29" s="32">
        <v>0</v>
      </c>
      <c r="E29" s="32">
        <v>0</v>
      </c>
      <c r="F29" s="32">
        <v>0</v>
      </c>
      <c r="G29" s="9"/>
      <c r="H29" s="31" t="s">
        <v>38</v>
      </c>
      <c r="I29" s="32">
        <v>0</v>
      </c>
      <c r="J29" s="9"/>
      <c r="K29" s="9"/>
      <c r="L29" s="9"/>
      <c r="M29" s="47">
        <v>10</v>
      </c>
      <c r="N29" s="31">
        <f t="shared" si="1"/>
        <v>0</v>
      </c>
      <c r="O29" s="9"/>
      <c r="P29" s="31">
        <v>8</v>
      </c>
      <c r="Q29" s="9"/>
      <c r="R29" s="31">
        <v>0</v>
      </c>
      <c r="S29" s="31">
        <v>0</v>
      </c>
      <c r="T29" s="9"/>
      <c r="U29" s="9"/>
      <c r="V29" s="9"/>
      <c r="W29" s="9"/>
      <c r="X29" s="9"/>
      <c r="Y29" s="9"/>
      <c r="Z29" s="9"/>
    </row>
    <row r="30" spans="1:26" x14ac:dyDescent="0.25">
      <c r="A30" s="9"/>
      <c r="B30" s="47">
        <v>11</v>
      </c>
      <c r="C30" s="48">
        <f t="shared" si="0"/>
        <v>0</v>
      </c>
      <c r="D30" s="32">
        <v>0</v>
      </c>
      <c r="E30" s="32">
        <v>0</v>
      </c>
      <c r="F30" s="32">
        <v>0</v>
      </c>
      <c r="G30" s="9"/>
      <c r="H30" s="9"/>
      <c r="I30" s="9"/>
      <c r="J30" s="9"/>
      <c r="K30" s="9"/>
      <c r="L30" s="9"/>
      <c r="M30" s="47">
        <v>11</v>
      </c>
      <c r="N30" s="31">
        <f t="shared" si="1"/>
        <v>0</v>
      </c>
      <c r="O30" s="9"/>
      <c r="P30" s="31">
        <v>9</v>
      </c>
      <c r="Q30" s="9"/>
      <c r="R30" s="31">
        <v>0</v>
      </c>
      <c r="S30" s="31">
        <v>0</v>
      </c>
      <c r="T30" s="9"/>
      <c r="U30" s="9"/>
      <c r="V30" s="9"/>
      <c r="W30" s="9"/>
      <c r="X30" s="9"/>
      <c r="Y30" s="9"/>
      <c r="Z30" s="9"/>
    </row>
    <row r="31" spans="1:26" x14ac:dyDescent="0.25">
      <c r="A31" s="9"/>
      <c r="B31" s="47">
        <v>12</v>
      </c>
      <c r="C31" s="48">
        <f t="shared" si="0"/>
        <v>0</v>
      </c>
      <c r="D31" s="32">
        <v>0</v>
      </c>
      <c r="E31" s="32">
        <v>0</v>
      </c>
      <c r="F31" s="32">
        <v>0</v>
      </c>
      <c r="G31" s="9"/>
      <c r="H31" s="31" t="s">
        <v>21</v>
      </c>
      <c r="I31" s="31"/>
      <c r="J31" s="9"/>
      <c r="K31" s="9"/>
      <c r="L31" s="9"/>
      <c r="M31" s="47">
        <v>12</v>
      </c>
      <c r="N31" s="31">
        <f t="shared" si="1"/>
        <v>0</v>
      </c>
      <c r="O31" s="9"/>
      <c r="P31" s="31">
        <v>10</v>
      </c>
      <c r="Q31" s="9"/>
      <c r="R31" s="31">
        <v>0</v>
      </c>
      <c r="S31" s="9"/>
      <c r="T31" s="9"/>
      <c r="U31" s="9"/>
      <c r="V31" s="9"/>
      <c r="W31" s="9"/>
      <c r="X31" s="9"/>
      <c r="Y31" s="9"/>
      <c r="Z31" s="9"/>
    </row>
    <row r="32" spans="1:26" x14ac:dyDescent="0.25">
      <c r="A32" s="9"/>
      <c r="B32" s="47">
        <v>13</v>
      </c>
      <c r="C32" s="48">
        <f t="shared" si="0"/>
        <v>0</v>
      </c>
      <c r="D32" s="32">
        <v>0</v>
      </c>
      <c r="E32" s="32">
        <v>0</v>
      </c>
      <c r="F32" s="32">
        <v>0</v>
      </c>
      <c r="G32" s="9"/>
      <c r="H32" s="9"/>
      <c r="I32" s="41" t="s">
        <v>33</v>
      </c>
      <c r="J32" s="53" t="s">
        <v>25</v>
      </c>
      <c r="K32" s="53" t="s">
        <v>24</v>
      </c>
      <c r="L32" s="9"/>
      <c r="M32" s="47">
        <v>13</v>
      </c>
      <c r="N32" s="31">
        <f t="shared" si="1"/>
        <v>0</v>
      </c>
      <c r="O32" s="9"/>
      <c r="P32" s="31">
        <v>11</v>
      </c>
      <c r="Q32" s="9"/>
      <c r="R32" s="31">
        <v>0</v>
      </c>
      <c r="S32" s="9"/>
      <c r="T32" s="9"/>
      <c r="U32" s="9"/>
      <c r="V32" s="9"/>
      <c r="W32" s="9"/>
      <c r="X32" s="9"/>
      <c r="Y32" s="9"/>
      <c r="Z32" s="9"/>
    </row>
    <row r="33" spans="1:26" x14ac:dyDescent="0.25">
      <c r="A33" s="9"/>
      <c r="B33" s="47">
        <v>14</v>
      </c>
      <c r="C33" s="48">
        <f t="shared" si="0"/>
        <v>0</v>
      </c>
      <c r="D33" s="32">
        <v>0</v>
      </c>
      <c r="E33" s="32">
        <v>0</v>
      </c>
      <c r="F33" s="32">
        <v>0</v>
      </c>
      <c r="G33" s="9"/>
      <c r="H33" s="31" t="s">
        <v>22</v>
      </c>
      <c r="I33" s="47">
        <v>0</v>
      </c>
      <c r="J33" s="31">
        <v>0</v>
      </c>
      <c r="K33" s="32">
        <v>0</v>
      </c>
      <c r="L33" s="9"/>
      <c r="M33" s="47">
        <v>14</v>
      </c>
      <c r="N33" s="31">
        <f t="shared" si="1"/>
        <v>0</v>
      </c>
      <c r="O33" s="9"/>
      <c r="P33" s="31">
        <v>12</v>
      </c>
      <c r="Q33" s="9"/>
      <c r="R33" s="31">
        <v>0</v>
      </c>
      <c r="S33" s="9"/>
      <c r="T33" s="9"/>
      <c r="U33" s="9"/>
      <c r="V33" s="9"/>
      <c r="W33" s="9"/>
      <c r="X33" s="9"/>
      <c r="Y33" s="9"/>
      <c r="Z33" s="9"/>
    </row>
    <row r="34" spans="1:26" x14ac:dyDescent="0.25">
      <c r="A34" s="9"/>
      <c r="B34" s="47">
        <v>15</v>
      </c>
      <c r="C34" s="48">
        <f t="shared" si="0"/>
        <v>0</v>
      </c>
      <c r="D34" s="32">
        <v>0</v>
      </c>
      <c r="E34" s="32">
        <v>0</v>
      </c>
      <c r="F34" s="32">
        <v>0</v>
      </c>
      <c r="G34" s="9"/>
      <c r="H34" s="31" t="s">
        <v>23</v>
      </c>
      <c r="I34" s="47">
        <v>0</v>
      </c>
      <c r="J34" s="31">
        <v>0</v>
      </c>
      <c r="K34" s="32">
        <v>0</v>
      </c>
      <c r="L34" s="9"/>
      <c r="M34" s="47">
        <v>15</v>
      </c>
      <c r="N34" s="31">
        <f t="shared" si="1"/>
        <v>0</v>
      </c>
      <c r="O34" s="9"/>
      <c r="P34" s="31">
        <v>13</v>
      </c>
      <c r="Q34" s="9"/>
      <c r="R34" s="31">
        <v>0</v>
      </c>
      <c r="S34" s="9"/>
      <c r="T34" s="9"/>
      <c r="U34" s="9"/>
      <c r="V34" s="9"/>
      <c r="W34" s="9"/>
      <c r="X34" s="9"/>
      <c r="Y34" s="9"/>
      <c r="Z34" s="9"/>
    </row>
    <row r="35" spans="1:26" x14ac:dyDescent="0.25">
      <c r="A35" s="9"/>
      <c r="B35" s="47">
        <v>16</v>
      </c>
      <c r="C35" s="48">
        <f t="shared" si="0"/>
        <v>0</v>
      </c>
      <c r="D35" s="32">
        <v>0</v>
      </c>
      <c r="E35" s="32">
        <v>0</v>
      </c>
      <c r="F35" s="32">
        <v>0</v>
      </c>
      <c r="G35" s="9"/>
      <c r="H35" s="9"/>
      <c r="I35" s="9"/>
      <c r="J35" s="9"/>
      <c r="K35" s="9"/>
      <c r="L35" s="9"/>
      <c r="M35" s="47">
        <v>16</v>
      </c>
      <c r="N35" s="31">
        <f t="shared" si="1"/>
        <v>0</v>
      </c>
      <c r="O35" s="9"/>
      <c r="P35" s="31">
        <v>14</v>
      </c>
      <c r="Q35" s="9"/>
      <c r="R35" s="31">
        <v>0</v>
      </c>
      <c r="S35" s="9"/>
      <c r="T35" s="9"/>
      <c r="U35" s="9"/>
      <c r="V35" s="9"/>
      <c r="W35" s="9"/>
      <c r="X35" s="9"/>
      <c r="Y35" s="9"/>
      <c r="Z35" s="9"/>
    </row>
    <row r="36" spans="1:26" x14ac:dyDescent="0.25">
      <c r="A36" s="9"/>
      <c r="B36" s="47">
        <v>17</v>
      </c>
      <c r="C36" s="48">
        <f t="shared" si="0"/>
        <v>0</v>
      </c>
      <c r="D36" s="32">
        <v>0</v>
      </c>
      <c r="E36" s="32">
        <v>0</v>
      </c>
      <c r="F36" s="32">
        <v>0</v>
      </c>
      <c r="G36" s="9"/>
      <c r="H36" s="54" t="s">
        <v>39</v>
      </c>
      <c r="I36" s="55"/>
      <c r="J36" s="55"/>
      <c r="K36" s="56"/>
      <c r="L36" s="9"/>
      <c r="M36" s="47">
        <v>17</v>
      </c>
      <c r="N36" s="31">
        <f t="shared" si="1"/>
        <v>0</v>
      </c>
      <c r="O36" s="9"/>
      <c r="P36" s="31">
        <v>15</v>
      </c>
      <c r="Q36" s="9"/>
      <c r="R36" s="31">
        <v>0</v>
      </c>
      <c r="S36" s="9"/>
      <c r="T36" s="9"/>
      <c r="U36" s="9"/>
      <c r="V36" s="9"/>
      <c r="W36" s="9"/>
      <c r="X36" s="9"/>
      <c r="Y36" s="9"/>
      <c r="Z36" s="9"/>
    </row>
    <row r="37" spans="1:26" x14ac:dyDescent="0.25">
      <c r="A37" s="9"/>
      <c r="B37" s="47">
        <v>18</v>
      </c>
      <c r="C37" s="48">
        <f t="shared" si="0"/>
        <v>0</v>
      </c>
      <c r="D37" s="32">
        <v>0</v>
      </c>
      <c r="E37" s="32">
        <v>0</v>
      </c>
      <c r="F37" s="32">
        <v>0</v>
      </c>
      <c r="G37" s="9"/>
      <c r="H37" s="57">
        <v>0</v>
      </c>
      <c r="I37" s="58"/>
      <c r="J37" s="58"/>
      <c r="K37" s="59"/>
      <c r="L37" s="9"/>
      <c r="M37" s="47">
        <v>18</v>
      </c>
      <c r="N37" s="31">
        <f t="shared" si="1"/>
        <v>0</v>
      </c>
      <c r="O37" s="9"/>
      <c r="P37" s="31">
        <v>16</v>
      </c>
      <c r="Q37" s="9"/>
      <c r="R37" s="31">
        <v>0</v>
      </c>
      <c r="S37" s="9"/>
      <c r="T37" s="9"/>
      <c r="U37" s="9"/>
      <c r="V37" s="9"/>
      <c r="W37" s="9"/>
      <c r="X37" s="9"/>
      <c r="Y37" s="9"/>
      <c r="Z37" s="9"/>
    </row>
    <row r="38" spans="1:26" x14ac:dyDescent="0.25">
      <c r="A38" s="9"/>
      <c r="B38" s="47">
        <v>19</v>
      </c>
      <c r="C38" s="48">
        <f t="shared" si="0"/>
        <v>0</v>
      </c>
      <c r="D38" s="32">
        <v>0</v>
      </c>
      <c r="E38" s="32">
        <v>0</v>
      </c>
      <c r="F38" s="32">
        <v>0</v>
      </c>
      <c r="G38" s="9"/>
      <c r="H38" s="60">
        <v>0</v>
      </c>
      <c r="I38" s="61"/>
      <c r="J38" s="61"/>
      <c r="K38" s="62"/>
      <c r="L38" s="9"/>
      <c r="M38" s="47">
        <v>19</v>
      </c>
      <c r="N38" s="31">
        <f t="shared" si="1"/>
        <v>0</v>
      </c>
      <c r="O38" s="9"/>
      <c r="P38" s="31">
        <v>17</v>
      </c>
      <c r="Q38" s="9"/>
      <c r="R38" s="31">
        <v>0</v>
      </c>
      <c r="S38" s="9"/>
      <c r="T38" s="9"/>
      <c r="U38" s="9"/>
      <c r="V38" s="9"/>
      <c r="W38" s="9"/>
      <c r="X38" s="9"/>
      <c r="Y38" s="9"/>
      <c r="Z38" s="9"/>
    </row>
    <row r="39" spans="1:26" x14ac:dyDescent="0.25">
      <c r="A39" s="9"/>
      <c r="B39" s="47">
        <v>20</v>
      </c>
      <c r="C39" s="48">
        <f t="shared" si="0"/>
        <v>0</v>
      </c>
      <c r="D39" s="32">
        <v>0</v>
      </c>
      <c r="E39" s="32">
        <v>0</v>
      </c>
      <c r="F39" s="32">
        <v>0</v>
      </c>
      <c r="G39" s="9"/>
      <c r="H39" s="9"/>
      <c r="I39" s="9"/>
      <c r="J39" s="9"/>
      <c r="K39" s="9"/>
      <c r="L39" s="9"/>
      <c r="M39" s="47">
        <v>20</v>
      </c>
      <c r="N39" s="31">
        <f t="shared" si="1"/>
        <v>0</v>
      </c>
      <c r="O39" s="9"/>
      <c r="P39" s="31">
        <v>18</v>
      </c>
      <c r="Q39" s="9"/>
      <c r="R39" s="31">
        <v>0</v>
      </c>
      <c r="S39" s="9"/>
      <c r="T39" s="9"/>
      <c r="U39" s="9"/>
      <c r="V39" s="9"/>
      <c r="W39" s="9"/>
      <c r="X39" s="9"/>
      <c r="Y39" s="9"/>
      <c r="Z39" s="9"/>
    </row>
    <row r="40" spans="1:26" x14ac:dyDescent="0.25">
      <c r="A40" s="9"/>
      <c r="B40" s="47">
        <v>21</v>
      </c>
      <c r="C40" s="48">
        <f t="shared" si="0"/>
        <v>0</v>
      </c>
      <c r="D40" s="32">
        <v>0</v>
      </c>
      <c r="E40" s="32">
        <v>0</v>
      </c>
      <c r="F40" s="32">
        <v>0</v>
      </c>
      <c r="G40" s="9"/>
      <c r="H40" s="9"/>
      <c r="I40" s="9"/>
      <c r="J40" s="9"/>
      <c r="K40" s="9"/>
      <c r="L40" s="9"/>
      <c r="M40" s="47">
        <v>21</v>
      </c>
      <c r="N40" s="31">
        <f t="shared" si="1"/>
        <v>0</v>
      </c>
      <c r="O40" s="9"/>
      <c r="P40" s="31">
        <v>19</v>
      </c>
      <c r="Q40" s="9"/>
      <c r="R40" s="31">
        <v>0</v>
      </c>
      <c r="S40" s="9"/>
      <c r="T40" s="9"/>
      <c r="U40" s="9"/>
      <c r="V40" s="9"/>
      <c r="W40" s="9"/>
      <c r="X40" s="9"/>
      <c r="Y40" s="9"/>
      <c r="Z40" s="9"/>
    </row>
    <row r="41" spans="1:26" x14ac:dyDescent="0.25">
      <c r="A41" s="9"/>
      <c r="B41" s="47">
        <v>22</v>
      </c>
      <c r="C41" s="48">
        <f t="shared" si="0"/>
        <v>0</v>
      </c>
      <c r="D41" s="32">
        <v>0</v>
      </c>
      <c r="E41" s="32">
        <v>0</v>
      </c>
      <c r="F41" s="32">
        <v>0</v>
      </c>
      <c r="G41" s="9"/>
      <c r="H41" s="9"/>
      <c r="I41" s="9"/>
      <c r="J41" s="9"/>
      <c r="K41" s="9"/>
      <c r="L41" s="9"/>
      <c r="M41" s="47">
        <v>22</v>
      </c>
      <c r="N41" s="31">
        <f t="shared" si="1"/>
        <v>0</v>
      </c>
      <c r="O41" s="9"/>
      <c r="P41" s="31">
        <v>20</v>
      </c>
      <c r="Q41" s="9"/>
      <c r="R41" s="31">
        <v>0</v>
      </c>
      <c r="S41" s="9"/>
      <c r="T41" s="9"/>
      <c r="U41" s="9"/>
      <c r="V41" s="9"/>
      <c r="W41" s="9"/>
      <c r="X41" s="9"/>
      <c r="Y41" s="9"/>
      <c r="Z41" s="9"/>
    </row>
    <row r="42" spans="1:26" x14ac:dyDescent="0.25">
      <c r="A42" s="9"/>
      <c r="B42" s="47">
        <v>23</v>
      </c>
      <c r="C42" s="48">
        <f t="shared" si="0"/>
        <v>0</v>
      </c>
      <c r="D42" s="32">
        <v>0</v>
      </c>
      <c r="E42" s="32">
        <v>0</v>
      </c>
      <c r="F42" s="32">
        <v>0</v>
      </c>
      <c r="G42" s="9"/>
      <c r="H42" s="9"/>
      <c r="I42" s="9"/>
      <c r="J42" s="9"/>
      <c r="K42" s="9"/>
      <c r="L42" s="9"/>
      <c r="M42" s="47">
        <v>23</v>
      </c>
      <c r="N42" s="31">
        <f t="shared" si="1"/>
        <v>0</v>
      </c>
      <c r="O42" s="9"/>
      <c r="P42" s="9"/>
      <c r="Q42" s="9"/>
      <c r="R42" s="31">
        <v>0</v>
      </c>
      <c r="S42" s="9"/>
      <c r="T42" s="9"/>
      <c r="U42" s="9"/>
      <c r="V42" s="9"/>
      <c r="W42" s="9"/>
      <c r="X42" s="9"/>
      <c r="Y42" s="9"/>
      <c r="Z42" s="9"/>
    </row>
    <row r="43" spans="1:26" x14ac:dyDescent="0.25">
      <c r="A43" s="9"/>
      <c r="B43" s="47">
        <v>24</v>
      </c>
      <c r="C43" s="48">
        <f t="shared" si="0"/>
        <v>0</v>
      </c>
      <c r="D43" s="32">
        <v>0</v>
      </c>
      <c r="E43" s="32">
        <v>0</v>
      </c>
      <c r="F43" s="32">
        <v>0</v>
      </c>
      <c r="G43" s="9"/>
      <c r="H43" s="9"/>
      <c r="I43" s="9"/>
      <c r="J43" s="9"/>
      <c r="K43" s="9"/>
      <c r="L43" s="9"/>
      <c r="M43" s="47">
        <v>24</v>
      </c>
      <c r="N43" s="31">
        <f t="shared" si="1"/>
        <v>0</v>
      </c>
      <c r="O43" s="9"/>
      <c r="P43" s="9"/>
      <c r="Q43" s="9"/>
      <c r="R43" s="31">
        <v>0</v>
      </c>
      <c r="S43" s="9"/>
      <c r="T43" s="9"/>
      <c r="U43" s="9"/>
      <c r="V43" s="9"/>
      <c r="W43" s="9"/>
      <c r="X43" s="9"/>
      <c r="Y43" s="9"/>
      <c r="Z43" s="9"/>
    </row>
    <row r="44" spans="1:26" x14ac:dyDescent="0.25">
      <c r="A44" s="9"/>
      <c r="B44" s="47">
        <v>25</v>
      </c>
      <c r="C44" s="48">
        <f t="shared" si="0"/>
        <v>0</v>
      </c>
      <c r="D44" s="32">
        <v>0</v>
      </c>
      <c r="E44" s="32">
        <v>0</v>
      </c>
      <c r="F44" s="32">
        <v>0</v>
      </c>
      <c r="G44" s="9"/>
      <c r="H44" s="9"/>
      <c r="I44" s="9"/>
      <c r="J44" s="9"/>
      <c r="K44" s="9"/>
      <c r="L44" s="9"/>
      <c r="M44" s="47">
        <v>25</v>
      </c>
      <c r="N44" s="31">
        <f t="shared" si="1"/>
        <v>0</v>
      </c>
      <c r="O44" s="9"/>
      <c r="P44" s="9"/>
      <c r="Q44" s="9"/>
      <c r="R44" s="31">
        <v>0</v>
      </c>
      <c r="S44" s="9"/>
      <c r="T44" s="9"/>
      <c r="U44" s="9"/>
      <c r="V44" s="9"/>
      <c r="W44" s="9"/>
      <c r="X44" s="9"/>
      <c r="Y44" s="9"/>
      <c r="Z44" s="9"/>
    </row>
    <row r="45" spans="1:26" x14ac:dyDescent="0.25">
      <c r="A45" s="9"/>
      <c r="B45" s="47">
        <v>26</v>
      </c>
      <c r="C45" s="48">
        <f t="shared" si="0"/>
        <v>0</v>
      </c>
      <c r="D45" s="32">
        <v>0</v>
      </c>
      <c r="E45" s="32">
        <v>0</v>
      </c>
      <c r="F45" s="32">
        <v>0</v>
      </c>
      <c r="G45" s="9"/>
      <c r="H45" s="9"/>
      <c r="I45" s="9"/>
      <c r="J45" s="9"/>
      <c r="K45" s="9"/>
      <c r="L45" s="9"/>
      <c r="M45" s="47">
        <v>26</v>
      </c>
      <c r="N45" s="31">
        <f t="shared" si="1"/>
        <v>0</v>
      </c>
      <c r="O45" s="9"/>
      <c r="P45" s="9"/>
      <c r="Q45" s="9"/>
      <c r="R45" s="31">
        <v>0</v>
      </c>
      <c r="S45" s="9"/>
      <c r="T45" s="9"/>
      <c r="U45" s="9"/>
      <c r="V45" s="9"/>
      <c r="W45" s="9"/>
      <c r="X45" s="9"/>
      <c r="Y45" s="9"/>
      <c r="Z45" s="9"/>
    </row>
    <row r="46" spans="1:26" x14ac:dyDescent="0.25">
      <c r="A46" s="9"/>
      <c r="B46" s="47">
        <v>27</v>
      </c>
      <c r="C46" s="48">
        <f t="shared" si="0"/>
        <v>0</v>
      </c>
      <c r="D46" s="32">
        <v>0</v>
      </c>
      <c r="E46" s="32">
        <v>0</v>
      </c>
      <c r="F46" s="32">
        <v>0</v>
      </c>
      <c r="G46" s="9"/>
      <c r="H46" s="9"/>
      <c r="I46" s="9"/>
      <c r="J46" s="9"/>
      <c r="K46" s="9"/>
      <c r="L46" s="9"/>
      <c r="M46" s="47">
        <v>27</v>
      </c>
      <c r="N46" s="31">
        <f t="shared" si="1"/>
        <v>0</v>
      </c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x14ac:dyDescent="0.25">
      <c r="A47" s="9"/>
      <c r="B47" s="47">
        <v>28</v>
      </c>
      <c r="C47" s="48">
        <f t="shared" si="0"/>
        <v>0</v>
      </c>
      <c r="D47" s="32">
        <v>0</v>
      </c>
      <c r="E47" s="32">
        <v>0</v>
      </c>
      <c r="F47" s="32">
        <v>0</v>
      </c>
      <c r="G47" s="9"/>
      <c r="H47" s="9"/>
      <c r="I47" s="9"/>
      <c r="J47" s="9"/>
      <c r="K47" s="9"/>
      <c r="L47" s="9"/>
      <c r="M47" s="47">
        <v>28</v>
      </c>
      <c r="N47" s="31">
        <f t="shared" si="1"/>
        <v>0</v>
      </c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x14ac:dyDescent="0.25">
      <c r="A48" s="9"/>
      <c r="B48" s="47">
        <v>29</v>
      </c>
      <c r="C48" s="48">
        <f t="shared" si="0"/>
        <v>0</v>
      </c>
      <c r="D48" s="32">
        <v>0</v>
      </c>
      <c r="E48" s="32">
        <v>0</v>
      </c>
      <c r="F48" s="32">
        <v>0</v>
      </c>
      <c r="G48" s="9"/>
      <c r="H48" s="9"/>
      <c r="I48" s="9"/>
      <c r="J48" s="9"/>
      <c r="K48" s="9"/>
      <c r="L48" s="9"/>
      <c r="M48" s="47">
        <v>29</v>
      </c>
      <c r="N48" s="31">
        <f t="shared" si="1"/>
        <v>0</v>
      </c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x14ac:dyDescent="0.25">
      <c r="A49" s="9"/>
      <c r="B49" s="47">
        <v>30</v>
      </c>
      <c r="C49" s="48">
        <f t="shared" si="0"/>
        <v>0</v>
      </c>
      <c r="D49" s="32">
        <v>0</v>
      </c>
      <c r="E49" s="32">
        <v>0</v>
      </c>
      <c r="F49" s="32">
        <v>0</v>
      </c>
      <c r="G49" s="9"/>
      <c r="H49" s="9"/>
      <c r="I49" s="9"/>
      <c r="J49" s="9"/>
      <c r="K49" s="9"/>
      <c r="L49" s="9"/>
      <c r="M49" s="47">
        <v>30</v>
      </c>
      <c r="N49" s="31">
        <f t="shared" si="1"/>
        <v>0</v>
      </c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x14ac:dyDescent="0.25">
      <c r="A50" s="9"/>
      <c r="B50" s="47">
        <v>31</v>
      </c>
      <c r="C50" s="48">
        <f t="shared" si="0"/>
        <v>0</v>
      </c>
      <c r="D50" s="32">
        <v>0</v>
      </c>
      <c r="E50" s="32">
        <v>0</v>
      </c>
      <c r="F50" s="32">
        <v>0</v>
      </c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1:26" x14ac:dyDescent="0.25">
      <c r="A51" s="9"/>
      <c r="B51" s="47">
        <v>32</v>
      </c>
      <c r="C51" s="48">
        <f t="shared" si="0"/>
        <v>0</v>
      </c>
      <c r="D51" s="32">
        <v>0</v>
      </c>
      <c r="E51" s="32">
        <v>0</v>
      </c>
      <c r="F51" s="32">
        <v>0</v>
      </c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1:26" x14ac:dyDescent="0.25">
      <c r="A52" s="9"/>
      <c r="B52" s="47">
        <v>33</v>
      </c>
      <c r="C52" s="48">
        <f t="shared" si="0"/>
        <v>0</v>
      </c>
      <c r="D52" s="32">
        <v>0</v>
      </c>
      <c r="E52" s="32">
        <v>0</v>
      </c>
      <c r="F52" s="32">
        <v>0</v>
      </c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1:26" x14ac:dyDescent="0.25">
      <c r="A53" s="9"/>
      <c r="B53" s="47">
        <v>34</v>
      </c>
      <c r="C53" s="48">
        <f t="shared" si="0"/>
        <v>0</v>
      </c>
      <c r="D53" s="32">
        <v>0</v>
      </c>
      <c r="E53" s="32">
        <v>0</v>
      </c>
      <c r="F53" s="32">
        <v>0</v>
      </c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1:26" x14ac:dyDescent="0.25">
      <c r="A54" s="9"/>
      <c r="B54" s="47">
        <v>35</v>
      </c>
      <c r="C54" s="48">
        <f t="shared" si="0"/>
        <v>0</v>
      </c>
      <c r="D54" s="32">
        <v>0</v>
      </c>
      <c r="E54" s="32">
        <v>0</v>
      </c>
      <c r="F54" s="32">
        <v>0</v>
      </c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1:26" x14ac:dyDescent="0.25">
      <c r="A55" s="9"/>
      <c r="B55" s="47">
        <v>36</v>
      </c>
      <c r="C55" s="48">
        <f t="shared" si="0"/>
        <v>0</v>
      </c>
      <c r="D55" s="32">
        <v>0</v>
      </c>
      <c r="E55" s="32">
        <v>0</v>
      </c>
      <c r="F55" s="32">
        <v>0</v>
      </c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1:26" x14ac:dyDescent="0.25">
      <c r="A56" s="9"/>
      <c r="B56" s="47">
        <v>37</v>
      </c>
      <c r="C56" s="48">
        <f t="shared" si="0"/>
        <v>0</v>
      </c>
      <c r="D56" s="32">
        <v>0</v>
      </c>
      <c r="E56" s="32">
        <v>0</v>
      </c>
      <c r="F56" s="32">
        <v>0</v>
      </c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1:26" x14ac:dyDescent="0.25">
      <c r="A57" s="9"/>
      <c r="B57" s="47">
        <v>38</v>
      </c>
      <c r="C57" s="48">
        <f t="shared" si="0"/>
        <v>0</v>
      </c>
      <c r="D57" s="32">
        <v>0</v>
      </c>
      <c r="E57" s="32">
        <v>0</v>
      </c>
      <c r="F57" s="32">
        <v>0</v>
      </c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spans="1:26" x14ac:dyDescent="0.25">
      <c r="A58" s="9"/>
      <c r="B58" s="47">
        <v>39</v>
      </c>
      <c r="C58" s="48">
        <f t="shared" si="0"/>
        <v>0</v>
      </c>
      <c r="D58" s="32">
        <v>0</v>
      </c>
      <c r="E58" s="32">
        <v>0</v>
      </c>
      <c r="F58" s="32">
        <v>0</v>
      </c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spans="1:26" x14ac:dyDescent="0.25">
      <c r="A59" s="9"/>
      <c r="B59" s="47">
        <v>40</v>
      </c>
      <c r="C59" s="48">
        <f t="shared" si="0"/>
        <v>0</v>
      </c>
      <c r="D59" s="32">
        <v>0</v>
      </c>
      <c r="E59" s="32">
        <v>0</v>
      </c>
      <c r="F59" s="32">
        <v>0</v>
      </c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1:26" x14ac:dyDescent="0.25">
      <c r="A60" s="9"/>
      <c r="B60" s="47">
        <v>41</v>
      </c>
      <c r="C60" s="48">
        <f t="shared" si="0"/>
        <v>0</v>
      </c>
      <c r="D60" s="32">
        <v>0</v>
      </c>
      <c r="E60" s="32">
        <v>0</v>
      </c>
      <c r="F60" s="32">
        <v>0</v>
      </c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1:26" x14ac:dyDescent="0.25">
      <c r="A61" s="9"/>
      <c r="B61" s="47">
        <v>42</v>
      </c>
      <c r="C61" s="48">
        <f t="shared" si="0"/>
        <v>0</v>
      </c>
      <c r="D61" s="32">
        <v>0</v>
      </c>
      <c r="E61" s="32">
        <v>0</v>
      </c>
      <c r="F61" s="32">
        <v>0</v>
      </c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spans="1:26" x14ac:dyDescent="0.25">
      <c r="A62" s="9"/>
      <c r="B62" s="47">
        <v>43</v>
      </c>
      <c r="C62" s="48">
        <f t="shared" si="0"/>
        <v>0</v>
      </c>
      <c r="D62" s="32">
        <v>0</v>
      </c>
      <c r="E62" s="32">
        <v>0</v>
      </c>
      <c r="F62" s="32">
        <v>0</v>
      </c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spans="1:26" x14ac:dyDescent="0.25">
      <c r="A63" s="9"/>
      <c r="B63" s="47">
        <v>44</v>
      </c>
      <c r="C63" s="48">
        <f t="shared" si="0"/>
        <v>0</v>
      </c>
      <c r="D63" s="32">
        <v>0</v>
      </c>
      <c r="E63" s="32">
        <v>0</v>
      </c>
      <c r="F63" s="32">
        <v>0</v>
      </c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1:26" x14ac:dyDescent="0.25">
      <c r="B64" s="47">
        <v>45</v>
      </c>
      <c r="C64" s="48">
        <f t="shared" si="0"/>
        <v>0</v>
      </c>
      <c r="D64" s="32">
        <v>0</v>
      </c>
      <c r="E64" s="32">
        <v>0</v>
      </c>
      <c r="F64" s="32">
        <v>0</v>
      </c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</row>
    <row r="65" spans="2:24" x14ac:dyDescent="0.25">
      <c r="B65" s="47">
        <v>46</v>
      </c>
      <c r="C65" s="48">
        <f t="shared" si="0"/>
        <v>0</v>
      </c>
      <c r="D65" s="32">
        <v>0</v>
      </c>
      <c r="E65" s="32">
        <v>0</v>
      </c>
      <c r="F65" s="32">
        <v>0</v>
      </c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</row>
    <row r="66" spans="2:24" x14ac:dyDescent="0.25">
      <c r="B66" s="47">
        <v>47</v>
      </c>
      <c r="C66" s="48">
        <f t="shared" si="0"/>
        <v>0</v>
      </c>
      <c r="D66" s="32">
        <v>0</v>
      </c>
      <c r="E66" s="32">
        <v>0</v>
      </c>
      <c r="F66" s="32">
        <v>0</v>
      </c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</row>
    <row r="67" spans="2:24" x14ac:dyDescent="0.25">
      <c r="B67" s="47">
        <v>48</v>
      </c>
      <c r="C67" s="48">
        <f t="shared" si="0"/>
        <v>0</v>
      </c>
      <c r="D67" s="32">
        <v>0</v>
      </c>
      <c r="E67" s="32">
        <v>0</v>
      </c>
      <c r="F67" s="32">
        <v>0</v>
      </c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</row>
    <row r="68" spans="2:24" x14ac:dyDescent="0.25">
      <c r="B68" s="47">
        <v>49</v>
      </c>
      <c r="C68" s="48">
        <f t="shared" si="0"/>
        <v>0</v>
      </c>
      <c r="D68" s="32">
        <v>0</v>
      </c>
      <c r="E68" s="32">
        <v>0</v>
      </c>
      <c r="F68" s="32">
        <v>0</v>
      </c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</row>
    <row r="69" spans="2:24" x14ac:dyDescent="0.25">
      <c r="B69" s="47">
        <v>50</v>
      </c>
      <c r="C69" s="48">
        <f t="shared" si="0"/>
        <v>0</v>
      </c>
      <c r="D69" s="32">
        <v>0</v>
      </c>
      <c r="E69" s="32">
        <v>0</v>
      </c>
      <c r="F69" s="32">
        <v>0</v>
      </c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</row>
    <row r="70" spans="2:24" x14ac:dyDescent="0.25">
      <c r="B70" s="47">
        <v>51</v>
      </c>
      <c r="C70" s="48">
        <f t="shared" si="0"/>
        <v>0</v>
      </c>
      <c r="D70" s="32">
        <v>0</v>
      </c>
      <c r="E70" s="32">
        <v>0</v>
      </c>
      <c r="F70" s="32">
        <v>0</v>
      </c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</row>
    <row r="71" spans="2:24" x14ac:dyDescent="0.25">
      <c r="B71" s="47">
        <v>52</v>
      </c>
      <c r="C71" s="48">
        <f t="shared" si="0"/>
        <v>0</v>
      </c>
      <c r="D71" s="32">
        <v>0</v>
      </c>
      <c r="E71" s="32">
        <v>0</v>
      </c>
      <c r="F71" s="32">
        <v>0</v>
      </c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</row>
    <row r="72" spans="2:24" x14ac:dyDescent="0.25">
      <c r="B72" s="47">
        <v>53</v>
      </c>
      <c r="C72" s="48">
        <f t="shared" si="0"/>
        <v>0</v>
      </c>
      <c r="D72" s="32">
        <v>0</v>
      </c>
      <c r="E72" s="32">
        <v>0</v>
      </c>
      <c r="F72" s="32">
        <v>0</v>
      </c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</row>
    <row r="73" spans="2:24" x14ac:dyDescent="0.25">
      <c r="B73" s="47">
        <v>54</v>
      </c>
      <c r="C73" s="48">
        <f t="shared" si="0"/>
        <v>0</v>
      </c>
      <c r="D73" s="32">
        <v>0</v>
      </c>
      <c r="E73" s="32">
        <v>0</v>
      </c>
      <c r="F73" s="32">
        <v>0</v>
      </c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</row>
    <row r="74" spans="2:24" x14ac:dyDescent="0.25">
      <c r="B74" s="47">
        <v>55</v>
      </c>
      <c r="C74" s="48">
        <f t="shared" si="0"/>
        <v>0</v>
      </c>
      <c r="D74" s="32">
        <v>0</v>
      </c>
      <c r="E74" s="32">
        <v>0</v>
      </c>
      <c r="F74" s="32">
        <v>0</v>
      </c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</row>
    <row r="75" spans="2:24" x14ac:dyDescent="0.25">
      <c r="B75" s="47">
        <v>56</v>
      </c>
      <c r="C75" s="48">
        <f t="shared" si="0"/>
        <v>0</v>
      </c>
      <c r="D75" s="32">
        <v>0</v>
      </c>
      <c r="E75" s="32">
        <v>0</v>
      </c>
      <c r="F75" s="32">
        <v>0</v>
      </c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</row>
    <row r="76" spans="2:24" x14ac:dyDescent="0.25">
      <c r="B76" s="47">
        <v>57</v>
      </c>
      <c r="C76" s="48">
        <f t="shared" si="0"/>
        <v>0</v>
      </c>
      <c r="D76" s="32">
        <v>0</v>
      </c>
      <c r="E76" s="32">
        <v>0</v>
      </c>
      <c r="F76" s="32">
        <v>0</v>
      </c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</row>
    <row r="77" spans="2:24" x14ac:dyDescent="0.25">
      <c r="B77" s="47">
        <v>58</v>
      </c>
      <c r="C77" s="48">
        <f t="shared" si="0"/>
        <v>0</v>
      </c>
      <c r="D77" s="32">
        <v>0</v>
      </c>
      <c r="E77" s="32">
        <v>0</v>
      </c>
      <c r="F77" s="32">
        <v>0</v>
      </c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</row>
    <row r="78" spans="2:24" x14ac:dyDescent="0.25">
      <c r="B78" s="47">
        <v>59</v>
      </c>
      <c r="C78" s="48">
        <f t="shared" si="0"/>
        <v>0</v>
      </c>
      <c r="D78" s="32">
        <v>0</v>
      </c>
      <c r="E78" s="32">
        <v>0</v>
      </c>
      <c r="F78" s="32">
        <v>0</v>
      </c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</row>
    <row r="79" spans="2:24" x14ac:dyDescent="0.25">
      <c r="B79" s="47">
        <v>60</v>
      </c>
      <c r="C79" s="48">
        <f>B79*$C$14*30</f>
        <v>0</v>
      </c>
      <c r="D79" s="32">
        <v>0</v>
      </c>
      <c r="E79" s="32">
        <v>0</v>
      </c>
      <c r="F79" s="32">
        <v>0</v>
      </c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</row>
    <row r="80" spans="2:24" x14ac:dyDescent="0.25">
      <c r="B80" s="9"/>
      <c r="C80" s="9"/>
      <c r="D80" s="63"/>
      <c r="E80" s="63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</row>
    <row r="81" spans="2:24" x14ac:dyDescent="0.25"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</row>
    <row r="82" spans="2:24" x14ac:dyDescent="0.25"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</row>
    <row r="84" spans="2:24" x14ac:dyDescent="0.25">
      <c r="B84" s="2"/>
      <c r="C84" s="3"/>
      <c r="D84" s="3"/>
      <c r="E84" s="3"/>
      <c r="F84" s="4"/>
    </row>
  </sheetData>
  <mergeCells count="1">
    <mergeCell ref="I1:U1"/>
  </mergeCells>
  <conditionalFormatting sqref="R12:R13">
    <cfRule type="beginsWith" dxfId="0" priority="1" operator="beginsWith" text="Save">
      <formula>LEFT(R12,LEN("Save"))="Save"</formula>
    </cfRule>
  </conditionalFormatting>
  <pageMargins left="0.7" right="0.7" top="0.75" bottom="0.75" header="0.3" footer="0.3"/>
  <pageSetup scale="44" fitToHeight="0" orientation="landscape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>
                <anchor moveWithCells="1">
                  <from>
                    <xdr:col>17</xdr:col>
                    <xdr:colOff>581025</xdr:colOff>
                    <xdr:row>6</xdr:row>
                    <xdr:rowOff>0</xdr:rowOff>
                  </from>
                  <to>
                    <xdr:col>18</xdr:col>
                    <xdr:colOff>695325</xdr:colOff>
                    <xdr:row>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Drop Down 2">
              <controlPr defaultSize="0" autoLine="0" autoPict="0">
                <anchor moveWithCells="1">
                  <from>
                    <xdr:col>19</xdr:col>
                    <xdr:colOff>57150</xdr:colOff>
                    <xdr:row>5</xdr:row>
                    <xdr:rowOff>190500</xdr:rowOff>
                  </from>
                  <to>
                    <xdr:col>20</xdr:col>
                    <xdr:colOff>85725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Drop Down 3">
              <controlPr defaultSize="0" autoLine="0" autoPict="0">
                <anchor moveWithCells="1">
                  <from>
                    <xdr:col>17</xdr:col>
                    <xdr:colOff>133350</xdr:colOff>
                    <xdr:row>7</xdr:row>
                    <xdr:rowOff>28575</xdr:rowOff>
                  </from>
                  <to>
                    <xdr:col>19</xdr:col>
                    <xdr:colOff>0</xdr:colOff>
                    <xdr:row>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Drop Down 4">
              <controlPr defaultSize="0" autoLine="0" autoPict="0">
                <anchor moveWithCells="1">
                  <from>
                    <xdr:col>19</xdr:col>
                    <xdr:colOff>323850</xdr:colOff>
                    <xdr:row>7</xdr:row>
                    <xdr:rowOff>28575</xdr:rowOff>
                  </from>
                  <to>
                    <xdr:col>20</xdr:col>
                    <xdr:colOff>466725</xdr:colOff>
                    <xdr:row>8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Cost Benefit Analysis </vt:lpstr>
      <vt:lpstr>bulbs</vt:lpstr>
      <vt:lpstr>cost</vt:lpstr>
      <vt:lpstr>lifetime</vt:lpstr>
      <vt:lpstr>watts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Chandoo.org</dc:creator>
  <cp:lastModifiedBy>92321</cp:lastModifiedBy>
  <cp:lastPrinted>2021-03-18T15:31:43Z</cp:lastPrinted>
  <dcterms:created xsi:type="dcterms:W3CDTF">2015-01-27T04:52:51Z</dcterms:created>
  <dcterms:modified xsi:type="dcterms:W3CDTF">2021-03-18T15:39:29Z</dcterms:modified>
</cp:coreProperties>
</file>