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Initiation" sheetId="1" r:id="rId1"/>
    <sheet name="Notes" sheetId="2" r:id="rId2"/>
  </sheets>
  <definedNames>
    <definedName name="_xlnm.Print_Titles" localSheetId="0">'Initiation'!$22:$23</definedName>
  </definedNames>
  <calcPr fullCalcOnLoad="1"/>
</workbook>
</file>

<file path=xl/comments1.xml><?xml version="1.0" encoding="utf-8"?>
<comments xmlns="http://schemas.openxmlformats.org/spreadsheetml/2006/main">
  <authors>
    <author>lbx247</author>
  </authors>
  <commentList>
    <comment ref="J24" authorId="0">
      <text>
        <r>
          <rPr>
            <b/>
            <sz val="8"/>
            <rFont val="Tahoma"/>
            <family val="0"/>
          </rPr>
          <t xml:space="preserve">Cells set up to calculate automatically but can be over-written
 if appropriate.
</t>
        </r>
      </text>
    </comment>
    <comment ref="J94" authorId="0">
      <text>
        <r>
          <rPr>
            <b/>
            <sz val="8"/>
            <rFont val="Tahoma"/>
            <family val="0"/>
          </rPr>
          <t xml:space="preserve">JH: For 09/10 budget allocation from EBIT 'pot' if not capitalised (policy TBC)
</t>
        </r>
      </text>
    </comment>
    <comment ref="J95" authorId="0">
      <text>
        <r>
          <rPr>
            <b/>
            <sz val="8"/>
            <rFont val="Tahoma"/>
            <family val="0"/>
          </rPr>
          <t xml:space="preserve">JH: Number for IT resource allocation calculation.
</t>
        </r>
      </text>
    </comment>
    <comment ref="J99" authorId="0">
      <text>
        <r>
          <rPr>
            <b/>
            <sz val="8"/>
            <rFont val="Tahoma"/>
            <family val="0"/>
          </rPr>
          <t>JH: Policy on EBIT 'pot' TBC</t>
        </r>
      </text>
    </comment>
  </commentList>
</comments>
</file>

<file path=xl/sharedStrings.xml><?xml version="1.0" encoding="utf-8"?>
<sst xmlns="http://schemas.openxmlformats.org/spreadsheetml/2006/main" count="112" uniqueCount="104">
  <si>
    <t>Software</t>
  </si>
  <si>
    <t>Hardware</t>
  </si>
  <si>
    <t>Unit cost</t>
  </si>
  <si>
    <t>Year</t>
  </si>
  <si>
    <t>Notes/Description</t>
  </si>
  <si>
    <t>Quantity</t>
  </si>
  <si>
    <t>Total TCO</t>
  </si>
  <si>
    <t>Project Title</t>
  </si>
  <si>
    <t>Notes</t>
  </si>
  <si>
    <t>COSTS</t>
  </si>
  <si>
    <t>3.  Numbers given should be the most realistic, ie. neither worst or best case, though there should be some assessment of probability.</t>
  </si>
  <si>
    <t>4.  Also use the comments box to provide further information such as any foreign exchange implications, particular inflation assumptions etc..</t>
  </si>
  <si>
    <t>Yr 1</t>
  </si>
  <si>
    <t>Yr 2 to 5</t>
  </si>
  <si>
    <t>5.  Give brief details under Notes/Description.</t>
  </si>
  <si>
    <t>IT Staff:</t>
  </si>
  <si>
    <t>Departmental Staff:</t>
  </si>
  <si>
    <t>Totals</t>
  </si>
  <si>
    <t>For Finance Use:</t>
  </si>
  <si>
    <t>For Finance Use</t>
  </si>
  <si>
    <t>5 Year Total</t>
  </si>
  <si>
    <t>BENEFITS</t>
  </si>
  <si>
    <t>Support &amp;</t>
  </si>
  <si>
    <t>Maintenance</t>
  </si>
  <si>
    <t>Training &amp; Other Costs</t>
  </si>
  <si>
    <t>Consultancy</t>
  </si>
  <si>
    <t>1.  Populate cells shaded in yellow, including years 2-5.  Add extra rows if required.</t>
  </si>
  <si>
    <t>Capital/Revenue analysis and impact on I/E over 5 years</t>
  </si>
  <si>
    <t xml:space="preserve">Finance Project Code </t>
  </si>
  <si>
    <t>External Implementation/</t>
  </si>
  <si>
    <t>Net Impact on Cashflow excluding VAT &amp; Internal Staff Resource</t>
  </si>
  <si>
    <t>External staff supplementing internal resource  - to be completed at Delivery stage if appropriate</t>
  </si>
  <si>
    <t>Other comments, eg best/worst case probabilities, information on inflation assumptions, timing of purchase, foreign exchange implications etc.</t>
  </si>
  <si>
    <t>Non-Staff Costs</t>
  </si>
  <si>
    <t>Inflation assumptions (tbc): Non-Staff 2.5%</t>
  </si>
  <si>
    <t>IT Staff Resource</t>
  </si>
  <si>
    <t>Capital Cost</t>
  </si>
  <si>
    <t>Depreciation</t>
  </si>
  <si>
    <t>Departmental Staff Resource</t>
  </si>
  <si>
    <t xml:space="preserve">                                         Staff 3%</t>
  </si>
  <si>
    <t>Calculation for Budget &amp; IT Resource allocation (incl VAT &amp; inflation)</t>
  </si>
  <si>
    <t xml:space="preserve">   Depreciated from: ________________</t>
  </si>
  <si>
    <t>This section to be developed as required.</t>
  </si>
  <si>
    <t>Project Manager</t>
  </si>
  <si>
    <t>Technical Architect</t>
  </si>
  <si>
    <t>Technical Developer</t>
  </si>
  <si>
    <t>Lead User</t>
  </si>
  <si>
    <t>Other Users</t>
  </si>
  <si>
    <t>Notes/Description (see Note 6 above &amp; provide information if figures are not available)</t>
  </si>
  <si>
    <t>* including VAT, excluding internal staff cost.  Supplementary IT resource to be recorded once the project goes into Delivery.</t>
  </si>
  <si>
    <t>Estimated Start/End Dates</t>
  </si>
  <si>
    <t>Level of detail</t>
  </si>
  <si>
    <t>Daily rates</t>
  </si>
  <si>
    <t>How we record external resource supplementing internal IT resource</t>
  </si>
  <si>
    <t>Confidentiality - files are open access to all IT staff</t>
  </si>
  <si>
    <t>Issues (in no particular order):</t>
  </si>
  <si>
    <t>Policy on capitalisation</t>
  </si>
  <si>
    <t>TBC where ongoing recurrent costs sit</t>
  </si>
  <si>
    <t>Current costs at present reside in various CSAS budgets / acces to info</t>
  </si>
  <si>
    <t>Quantifying other potential savings in CSAS depts</t>
  </si>
  <si>
    <t>EBIT 'pot' for 09/10 only / tying the approach into Planning Round</t>
  </si>
  <si>
    <t>Avoidance of duplication as business planning methodology/decision-making develops</t>
  </si>
  <si>
    <t>Materiality threshold</t>
  </si>
  <si>
    <t>Prioritising project planning of EBIT programme</t>
  </si>
  <si>
    <t>Specialist Consultant</t>
  </si>
  <si>
    <t>Individual project budgets feed into totaliser.</t>
  </si>
  <si>
    <t>Once budget allocation agreed/Project Code issued copy into Delivery worksheet &amp; protect Initiation sheet.</t>
  </si>
  <si>
    <t>6.  BENEFITS SECTION:  This would include savings on existing systems, staff savings, increased income generation, energy savings etc.  Completion of indicative savings will become a requirement at the business plaln stage of project</t>
  </si>
  <si>
    <t xml:space="preserve">     approval in the future where part of the onus would be on the sponsor as part of their business plan to identify the savings outside of ITS.  Please enter as much information as you have available now so that identification of savings </t>
  </si>
  <si>
    <t xml:space="preserve">     can be followed up if necessary.</t>
  </si>
  <si>
    <t>Completed by, &amp; Date</t>
  </si>
  <si>
    <t>Responsibility of Project Manager once in Delivery.</t>
  </si>
  <si>
    <t>Monitor against budget and also use for appraisal purposes post-implementation</t>
  </si>
  <si>
    <t>Link in to whatever set up as operationally focussed group to support EBIT</t>
  </si>
  <si>
    <t>Total</t>
  </si>
  <si>
    <t>Revenue Costs excluding Internal Staff - Central IT budget</t>
  </si>
  <si>
    <t>Eg Servers</t>
  </si>
  <si>
    <t>VAT assumption: 20%</t>
  </si>
  <si>
    <t>11/12</t>
  </si>
  <si>
    <t>12/13</t>
  </si>
  <si>
    <t>13/14</t>
  </si>
  <si>
    <t>14/15</t>
  </si>
  <si>
    <t>15/16</t>
  </si>
  <si>
    <t xml:space="preserve">Impact of Benefits on IT Revenue budget </t>
  </si>
  <si>
    <t>Cost Benefit Analysis Template</t>
  </si>
  <si>
    <t xml:space="preserve">Budget Allocation </t>
  </si>
  <si>
    <t>Project#</t>
  </si>
  <si>
    <t>Printers/scanners/fax</t>
  </si>
  <si>
    <t>Network/comms devices</t>
  </si>
  <si>
    <t>Eg Systems software</t>
  </si>
  <si>
    <t>Application package software</t>
  </si>
  <si>
    <t>Eg contract/consultancy staff</t>
  </si>
  <si>
    <t>Outsourced service contracts</t>
  </si>
  <si>
    <t>Desktops/laptops</t>
  </si>
  <si>
    <t>Eg Hardware support/maintenance</t>
  </si>
  <si>
    <t>Software support/maintenance</t>
  </si>
  <si>
    <t xml:space="preserve">Infrastructure costs </t>
  </si>
  <si>
    <t>Eg Occupancy charges</t>
  </si>
  <si>
    <t>Buildings/physical infrastructure</t>
  </si>
  <si>
    <t>Eg Increased revenues</t>
  </si>
  <si>
    <t>Cost reduction/avoidance</t>
  </si>
  <si>
    <t>Productivity improvement</t>
  </si>
  <si>
    <t xml:space="preserve">Staff (average daily cost including on-costs - may need to review) </t>
  </si>
  <si>
    <r>
      <t xml:space="preserve">2.  Figures should be entered here </t>
    </r>
    <r>
      <rPr>
        <u val="single"/>
        <sz val="10"/>
        <rFont val="Lato"/>
        <family val="2"/>
      </rPr>
      <t>excluding</t>
    </r>
    <r>
      <rPr>
        <sz val="10"/>
        <rFont val="Lato"/>
        <family val="2"/>
      </rPr>
      <t xml:space="preserve"> VAT and inflation. Budget allocation will, however, include VAT and in all correspondence it should be made clear if ex or inc VAT figures are being used</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</si>
</sst>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809]#,##0"/>
    <numFmt numFmtId="173" formatCode="#,##0_ ;[Red]\-#,##0\ "/>
    <numFmt numFmtId="174" formatCode="_([$€]* #,##0.00_);_([$€]* \(#,##0.00\);_([$€]* &quot;-&quot;??_);_(@_)"/>
    <numFmt numFmtId="175" formatCode="#,##0.000_ ;[Red]\-#,##0.000\ "/>
    <numFmt numFmtId="176" formatCode="0.00_ ;[Red]\-0.00\ "/>
    <numFmt numFmtId="177" formatCode="0.000"/>
    <numFmt numFmtId="178" formatCode="&quot;Yes&quot;;&quot;Yes&quot;;&quot;No&quot;"/>
    <numFmt numFmtId="179" formatCode="&quot;True&quot;;&quot;True&quot;;&quot;False&quot;"/>
    <numFmt numFmtId="180" formatCode="&quot;On&quot;;&quot;On&quot;;&quot;Off&quot;"/>
    <numFmt numFmtId="181" formatCode="[$€-2]\ #,##0.00_);[Red]\([$€-2]\ #,##0.00\)"/>
  </numFmts>
  <fonts count="57">
    <font>
      <sz val="10"/>
      <name val="Arial"/>
      <family val="0"/>
    </font>
    <font>
      <sz val="8"/>
      <name val="Arial"/>
      <family val="0"/>
    </font>
    <font>
      <sz val="10"/>
      <name val="Helv"/>
      <family val="0"/>
    </font>
    <font>
      <sz val="10"/>
      <color indexed="55"/>
      <name val="Arial"/>
      <family val="2"/>
    </font>
    <font>
      <b/>
      <sz val="8"/>
      <name val="Tahoma"/>
      <family val="0"/>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Lato"/>
      <family val="2"/>
    </font>
    <font>
      <sz val="10"/>
      <name val="Lato"/>
      <family val="2"/>
    </font>
    <font>
      <b/>
      <sz val="20"/>
      <name val="Lato"/>
      <family val="2"/>
    </font>
    <font>
      <sz val="20"/>
      <name val="Lato"/>
      <family val="2"/>
    </font>
    <font>
      <u val="single"/>
      <sz val="10"/>
      <name val="Lato"/>
      <family val="2"/>
    </font>
    <font>
      <b/>
      <sz val="14"/>
      <name val="Lato"/>
      <family val="2"/>
    </font>
    <font>
      <b/>
      <sz val="7"/>
      <name val="Lato"/>
      <family val="2"/>
    </font>
    <font>
      <b/>
      <sz val="8"/>
      <name val="Lato"/>
      <family val="2"/>
    </font>
    <font>
      <b/>
      <sz val="6"/>
      <name val="Lato"/>
      <family val="2"/>
    </font>
    <font>
      <b/>
      <u val="single"/>
      <sz val="10"/>
      <name val="Lato"/>
      <family val="2"/>
    </font>
    <font>
      <b/>
      <sz val="10"/>
      <color indexed="23"/>
      <name val="Lato"/>
      <family val="2"/>
    </font>
    <font>
      <u val="single"/>
      <sz val="10"/>
      <color indexed="55"/>
      <name val="Lato"/>
      <family val="2"/>
    </font>
    <font>
      <sz val="10"/>
      <color indexed="55"/>
      <name val="Lato"/>
      <family val="2"/>
    </font>
    <font>
      <sz val="10"/>
      <color indexed="23"/>
      <name val="Lato"/>
      <family val="2"/>
    </font>
    <font>
      <b/>
      <sz val="12"/>
      <name val="Lato"/>
      <family val="2"/>
    </font>
    <font>
      <i/>
      <sz val="10"/>
      <name val="Lato"/>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theme="4" tint="0.7999799847602844"/>
        <bgColor indexed="64"/>
      </patternFill>
    </fill>
    <fill>
      <patternFill patternType="gray0625">
        <fgColor indexed="31"/>
        <bgColor theme="3" tint="0.7999799847602844"/>
      </patternFill>
    </fill>
    <fill>
      <patternFill patternType="gray0625">
        <fgColor indexed="31"/>
        <bgColor theme="0"/>
      </patternFill>
    </fill>
    <fill>
      <patternFill patternType="gray0625">
        <fgColor indexed="31"/>
        <bgColor theme="4" tint="0.799979984760284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medium"/>
      <right style="medium"/>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left style="thin"/>
      <right style="thin"/>
      <top>
        <color indexed="63"/>
      </top>
      <bottom style="thin"/>
    </border>
    <border>
      <left style="medium"/>
      <right style="medium"/>
      <top>
        <color indexed="63"/>
      </top>
      <bottom style="thin"/>
    </border>
    <border>
      <left style="medium"/>
      <right>
        <color indexed="63"/>
      </right>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medium"/>
      <right style="medium"/>
      <top style="thin"/>
      <bottom style="medium"/>
    </border>
    <border>
      <left style="thin"/>
      <right style="thin"/>
      <top style="thick"/>
      <bottom style="medium"/>
    </border>
    <border>
      <left style="medium"/>
      <right style="medium"/>
      <top style="thick"/>
      <bottom style="medium"/>
    </border>
    <border>
      <left style="medium"/>
      <right>
        <color indexed="63"/>
      </right>
      <top>
        <color indexed="63"/>
      </top>
      <bottom style="thick"/>
    </border>
    <border>
      <left style="medium"/>
      <right>
        <color indexed="63"/>
      </right>
      <top style="thick"/>
      <bottom style="medium"/>
    </border>
    <border>
      <left>
        <color indexed="63"/>
      </left>
      <right>
        <color indexed="63"/>
      </right>
      <top style="thick"/>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74" fontId="2" fillId="0" borderId="0" applyFont="0" applyFill="0" applyBorder="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29" borderId="1" applyNumberFormat="0" applyAlignment="0" applyProtection="0"/>
    <xf numFmtId="0" fontId="50" fillId="0" borderId="6" applyNumberFormat="0" applyFill="0" applyAlignment="0" applyProtection="0"/>
    <xf numFmtId="0" fontId="51" fillId="30" borderId="0" applyNumberFormat="0" applyBorder="0" applyAlignment="0" applyProtection="0"/>
    <xf numFmtId="0" fontId="0" fillId="31"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2"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15">
    <xf numFmtId="0" fontId="0" fillId="0" borderId="0" xfId="0" applyAlignment="1">
      <alignment/>
    </xf>
    <xf numFmtId="0" fontId="0" fillId="0" borderId="0" xfId="0" applyAlignment="1">
      <alignment vertical="top" wrapText="1"/>
    </xf>
    <xf numFmtId="173" fontId="0" fillId="0" borderId="0" xfId="0" applyNumberFormat="1" applyAlignment="1">
      <alignment vertical="top" wrapText="1"/>
    </xf>
    <xf numFmtId="0" fontId="0" fillId="0" borderId="0" xfId="0" applyAlignment="1">
      <alignment horizontal="center" vertical="top" wrapText="1"/>
    </xf>
    <xf numFmtId="0" fontId="0" fillId="0" borderId="0" xfId="0" applyFill="1" applyAlignment="1">
      <alignment vertical="top" wrapText="1"/>
    </xf>
    <xf numFmtId="0" fontId="0" fillId="0" borderId="0" xfId="0" applyFill="1" applyAlignment="1">
      <alignment wrapText="1"/>
    </xf>
    <xf numFmtId="0" fontId="0" fillId="0" borderId="0" xfId="0" applyAlignment="1">
      <alignment vertical="center" wrapText="1"/>
    </xf>
    <xf numFmtId="0" fontId="3" fillId="0" borderId="0" xfId="0" applyFont="1" applyFill="1" applyAlignment="1">
      <alignment vertical="top" wrapText="1"/>
    </xf>
    <xf numFmtId="0" fontId="0" fillId="0" borderId="0" xfId="0" applyFill="1" applyBorder="1" applyAlignment="1">
      <alignment vertical="top" wrapText="1"/>
    </xf>
    <xf numFmtId="0" fontId="5" fillId="0" borderId="0" xfId="0" applyFont="1" applyAlignment="1">
      <alignment vertical="top"/>
    </xf>
    <xf numFmtId="0" fontId="0" fillId="0" borderId="0" xfId="0" applyFont="1" applyFill="1" applyAlignment="1">
      <alignment vertical="top" wrapText="1"/>
    </xf>
    <xf numFmtId="0" fontId="23" fillId="0" borderId="0" xfId="0" applyFont="1" applyAlignment="1">
      <alignment/>
    </xf>
    <xf numFmtId="0" fontId="24" fillId="0" borderId="0" xfId="0" applyFont="1" applyAlignment="1">
      <alignment/>
    </xf>
    <xf numFmtId="0" fontId="25" fillId="0" borderId="0" xfId="0" applyFont="1" applyAlignment="1">
      <alignment vertical="top"/>
    </xf>
    <xf numFmtId="0" fontId="25" fillId="0" borderId="0" xfId="0" applyFont="1" applyAlignment="1">
      <alignment vertical="top" wrapText="1"/>
    </xf>
    <xf numFmtId="0" fontId="26" fillId="0" borderId="0" xfId="0" applyFont="1" applyAlignment="1">
      <alignment vertical="top" wrapText="1"/>
    </xf>
    <xf numFmtId="173" fontId="26" fillId="0" borderId="0" xfId="0" applyNumberFormat="1" applyFont="1" applyAlignment="1">
      <alignment vertical="top" wrapText="1"/>
    </xf>
    <xf numFmtId="0" fontId="26" fillId="0" borderId="0" xfId="0" applyFont="1" applyAlignment="1">
      <alignment horizontal="center" vertical="top" wrapText="1"/>
    </xf>
    <xf numFmtId="0" fontId="24" fillId="0" borderId="0" xfId="0" applyFont="1" applyAlignment="1">
      <alignment vertical="top" wrapText="1"/>
    </xf>
    <xf numFmtId="0" fontId="23" fillId="32" borderId="0" xfId="0" applyFont="1" applyFill="1" applyAlignment="1">
      <alignment vertical="top"/>
    </xf>
    <xf numFmtId="0" fontId="23" fillId="33" borderId="10" xfId="0" applyFont="1" applyFill="1" applyBorder="1" applyAlignment="1">
      <alignment horizontal="left" vertical="top"/>
    </xf>
    <xf numFmtId="0" fontId="23" fillId="33" borderId="11" xfId="0" applyFont="1" applyFill="1" applyBorder="1" applyAlignment="1">
      <alignment horizontal="left" vertical="top"/>
    </xf>
    <xf numFmtId="0" fontId="23" fillId="33" borderId="12" xfId="0" applyFont="1" applyFill="1" applyBorder="1" applyAlignment="1">
      <alignment horizontal="left" vertical="top"/>
    </xf>
    <xf numFmtId="173" fontId="24" fillId="0" borderId="0" xfId="0" applyNumberFormat="1" applyFont="1" applyAlignment="1">
      <alignment vertical="top" wrapText="1"/>
    </xf>
    <xf numFmtId="0" fontId="24" fillId="0" borderId="0" xfId="0" applyFont="1" applyAlignment="1">
      <alignment horizontal="center" vertical="top" wrapText="1"/>
    </xf>
    <xf numFmtId="0" fontId="23" fillId="0" borderId="0" xfId="0" applyFont="1" applyFill="1" applyBorder="1" applyAlignment="1">
      <alignment vertical="top"/>
    </xf>
    <xf numFmtId="0" fontId="23" fillId="0" borderId="0" xfId="0" applyFont="1" applyFill="1" applyBorder="1" applyAlignment="1">
      <alignment vertical="top" wrapText="1"/>
    </xf>
    <xf numFmtId="0" fontId="24" fillId="0" borderId="0" xfId="0" applyFont="1" applyFill="1" applyBorder="1" applyAlignment="1">
      <alignment vertical="top" wrapText="1"/>
    </xf>
    <xf numFmtId="173" fontId="24" fillId="0" borderId="0" xfId="0" applyNumberFormat="1" applyFont="1" applyFill="1" applyBorder="1" applyAlignment="1">
      <alignment vertical="top" wrapText="1"/>
    </xf>
    <xf numFmtId="0" fontId="24" fillId="0" borderId="0" xfId="0" applyFont="1" applyFill="1" applyBorder="1" applyAlignment="1">
      <alignment horizontal="center" vertical="top" wrapText="1"/>
    </xf>
    <xf numFmtId="0" fontId="23" fillId="32" borderId="0" xfId="0" applyFont="1" applyFill="1" applyAlignment="1">
      <alignment vertical="top" wrapText="1"/>
    </xf>
    <xf numFmtId="0" fontId="23" fillId="33" borderId="10" xfId="0" applyFont="1" applyFill="1" applyBorder="1" applyAlignment="1">
      <alignment horizontal="left" vertical="top" wrapText="1"/>
    </xf>
    <xf numFmtId="0" fontId="23" fillId="33" borderId="11" xfId="0" applyFont="1" applyFill="1" applyBorder="1" applyAlignment="1">
      <alignment horizontal="left" vertical="top" wrapText="1"/>
    </xf>
    <xf numFmtId="0" fontId="23" fillId="33" borderId="12" xfId="0" applyFont="1" applyFill="1" applyBorder="1" applyAlignment="1">
      <alignment horizontal="left" vertical="top" wrapText="1"/>
    </xf>
    <xf numFmtId="0" fontId="24" fillId="0" borderId="0" xfId="0" applyFont="1" applyFill="1" applyAlignment="1">
      <alignment horizontal="right" vertical="top" wrapText="1"/>
    </xf>
    <xf numFmtId="0" fontId="23" fillId="33" borderId="10" xfId="0" applyFont="1" applyFill="1" applyBorder="1" applyAlignment="1">
      <alignment vertical="top"/>
    </xf>
    <xf numFmtId="0" fontId="23" fillId="33" borderId="11" xfId="0" applyFont="1" applyFill="1" applyBorder="1" applyAlignment="1">
      <alignment vertical="top"/>
    </xf>
    <xf numFmtId="0" fontId="23" fillId="33" borderId="12" xfId="0" applyFont="1" applyFill="1" applyBorder="1" applyAlignment="1">
      <alignment vertical="top"/>
    </xf>
    <xf numFmtId="0" fontId="24" fillId="0" borderId="0" xfId="0" applyFont="1" applyAlignment="1">
      <alignment vertical="top"/>
    </xf>
    <xf numFmtId="0" fontId="23" fillId="0" borderId="0" xfId="0" applyFont="1" applyAlignment="1">
      <alignment vertical="top" wrapText="1"/>
    </xf>
    <xf numFmtId="0" fontId="24" fillId="0" borderId="0" xfId="0" applyFont="1" applyAlignment="1" quotePrefix="1">
      <alignment vertical="top"/>
    </xf>
    <xf numFmtId="0" fontId="24" fillId="0" borderId="0" xfId="0" applyFont="1" applyBorder="1" applyAlignment="1">
      <alignment vertical="top" wrapText="1"/>
    </xf>
    <xf numFmtId="173" fontId="24" fillId="0" borderId="0" xfId="0" applyNumberFormat="1" applyFont="1" applyBorder="1" applyAlignment="1">
      <alignment vertical="top" wrapText="1"/>
    </xf>
    <xf numFmtId="0" fontId="24" fillId="0" borderId="0" xfId="0" applyFont="1" applyBorder="1" applyAlignment="1">
      <alignment horizontal="center" vertical="top" wrapText="1"/>
    </xf>
    <xf numFmtId="0" fontId="28" fillId="32" borderId="13" xfId="0" applyFont="1" applyFill="1" applyBorder="1" applyAlignment="1">
      <alignment horizontal="center" vertical="center" wrapText="1"/>
    </xf>
    <xf numFmtId="0" fontId="23" fillId="32" borderId="14" xfId="0" applyFont="1" applyFill="1" applyBorder="1" applyAlignment="1">
      <alignment horizontal="center" vertical="center" wrapText="1"/>
    </xf>
    <xf numFmtId="0" fontId="23" fillId="32" borderId="15" xfId="0" applyFont="1" applyFill="1" applyBorder="1" applyAlignment="1">
      <alignment horizontal="center" vertical="center" wrapText="1"/>
    </xf>
    <xf numFmtId="0" fontId="23" fillId="32" borderId="16" xfId="0" applyFont="1" applyFill="1" applyBorder="1" applyAlignment="1">
      <alignment horizontal="center" vertical="center" wrapText="1"/>
    </xf>
    <xf numFmtId="173" fontId="23" fillId="32" borderId="17" xfId="0" applyNumberFormat="1" applyFont="1" applyFill="1" applyBorder="1" applyAlignment="1">
      <alignment horizontal="center" vertical="center" wrapText="1"/>
    </xf>
    <xf numFmtId="173" fontId="23" fillId="32" borderId="18" xfId="0" applyNumberFormat="1" applyFont="1" applyFill="1" applyBorder="1" applyAlignment="1">
      <alignment horizontal="center" vertical="top" wrapText="1"/>
    </xf>
    <xf numFmtId="173" fontId="23" fillId="32" borderId="19" xfId="0" applyNumberFormat="1" applyFont="1" applyFill="1" applyBorder="1" applyAlignment="1">
      <alignment horizontal="center" vertical="top" wrapText="1"/>
    </xf>
    <xf numFmtId="0" fontId="29" fillId="32" borderId="17" xfId="0" applyFont="1" applyFill="1" applyBorder="1" applyAlignment="1">
      <alignment horizontal="center" vertical="top" wrapText="1"/>
    </xf>
    <xf numFmtId="173" fontId="23" fillId="32" borderId="20" xfId="0" applyNumberFormat="1" applyFont="1" applyFill="1" applyBorder="1" applyAlignment="1">
      <alignment horizontal="center" vertical="top" wrapText="1"/>
    </xf>
    <xf numFmtId="0" fontId="23" fillId="32" borderId="21" xfId="0" applyFont="1" applyFill="1" applyBorder="1" applyAlignment="1">
      <alignment horizontal="center" vertical="center" wrapText="1"/>
    </xf>
    <xf numFmtId="0" fontId="28" fillId="32" borderId="22" xfId="0" applyFont="1" applyFill="1" applyBorder="1" applyAlignment="1">
      <alignment horizontal="center" vertical="center" wrapText="1"/>
    </xf>
    <xf numFmtId="0" fontId="23" fillId="32" borderId="23" xfId="0" applyFont="1" applyFill="1" applyBorder="1" applyAlignment="1">
      <alignment horizontal="center" vertical="center" wrapText="1"/>
    </xf>
    <xf numFmtId="0" fontId="23" fillId="32" borderId="24" xfId="0" applyFont="1" applyFill="1" applyBorder="1" applyAlignment="1">
      <alignment horizontal="center" vertical="center" wrapText="1"/>
    </xf>
    <xf numFmtId="0" fontId="23" fillId="32" borderId="25" xfId="0" applyFont="1" applyFill="1" applyBorder="1" applyAlignment="1">
      <alignment horizontal="center" vertical="center" wrapText="1"/>
    </xf>
    <xf numFmtId="173" fontId="23" fillId="32" borderId="26" xfId="0" applyNumberFormat="1" applyFont="1" applyFill="1" applyBorder="1" applyAlignment="1">
      <alignment horizontal="center" vertical="center" wrapText="1"/>
    </xf>
    <xf numFmtId="0" fontId="30" fillId="32" borderId="27" xfId="0" applyFont="1" applyFill="1" applyBorder="1" applyAlignment="1">
      <alignment horizontal="center" wrapText="1"/>
    </xf>
    <xf numFmtId="0" fontId="31" fillId="32" borderId="27" xfId="0" applyFont="1" applyFill="1" applyBorder="1" applyAlignment="1">
      <alignment horizontal="center" wrapText="1"/>
    </xf>
    <xf numFmtId="0" fontId="29" fillId="32" borderId="26" xfId="0" applyFont="1" applyFill="1" applyBorder="1" applyAlignment="1">
      <alignment horizontal="center" vertical="top" wrapText="1"/>
    </xf>
    <xf numFmtId="173" fontId="23" fillId="32" borderId="27" xfId="0" applyNumberFormat="1" applyFont="1" applyFill="1" applyBorder="1" applyAlignment="1">
      <alignment horizontal="center" vertical="top" wrapText="1"/>
    </xf>
    <xf numFmtId="173" fontId="23" fillId="32" borderId="28" xfId="0" applyNumberFormat="1" applyFont="1" applyFill="1" applyBorder="1" applyAlignment="1">
      <alignment horizontal="center" vertical="top" wrapText="1"/>
    </xf>
    <xf numFmtId="0" fontId="23" fillId="32" borderId="29" xfId="0" applyFont="1" applyFill="1" applyBorder="1" applyAlignment="1">
      <alignment horizontal="center" vertical="center" wrapText="1"/>
    </xf>
    <xf numFmtId="0" fontId="23" fillId="32" borderId="30" xfId="0" applyFont="1" applyFill="1" applyBorder="1" applyAlignment="1">
      <alignment horizontal="center"/>
    </xf>
    <xf numFmtId="0" fontId="24" fillId="33" borderId="31" xfId="0" applyFont="1" applyFill="1" applyBorder="1" applyAlignment="1">
      <alignment horizontal="left" wrapText="1"/>
    </xf>
    <xf numFmtId="0" fontId="24" fillId="33" borderId="19" xfId="0" applyFont="1" applyFill="1" applyBorder="1" applyAlignment="1">
      <alignment horizontal="left" wrapText="1"/>
    </xf>
    <xf numFmtId="173" fontId="24" fillId="33" borderId="32" xfId="0" applyNumberFormat="1" applyFont="1" applyFill="1" applyBorder="1" applyAlignment="1">
      <alignment horizontal="center" wrapText="1"/>
    </xf>
    <xf numFmtId="0" fontId="24" fillId="33" borderId="32" xfId="0" applyFont="1" applyFill="1" applyBorder="1" applyAlignment="1">
      <alignment horizontal="center" wrapText="1"/>
    </xf>
    <xf numFmtId="0" fontId="24" fillId="33" borderId="0" xfId="0" applyFont="1" applyFill="1" applyBorder="1" applyAlignment="1">
      <alignment horizontal="center" wrapText="1"/>
    </xf>
    <xf numFmtId="173" fontId="24" fillId="33" borderId="32" xfId="0" applyNumberFormat="1" applyFont="1" applyFill="1" applyBorder="1" applyAlignment="1">
      <alignment horizontal="right" wrapText="1"/>
    </xf>
    <xf numFmtId="173" fontId="24" fillId="34" borderId="33" xfId="0" applyNumberFormat="1" applyFont="1" applyFill="1" applyBorder="1" applyAlignment="1">
      <alignment horizontal="right" wrapText="1"/>
    </xf>
    <xf numFmtId="0" fontId="23" fillId="32" borderId="34" xfId="0" applyFont="1" applyFill="1" applyBorder="1" applyAlignment="1">
      <alignment horizontal="center"/>
    </xf>
    <xf numFmtId="0" fontId="24" fillId="33" borderId="11" xfId="0" applyFont="1" applyFill="1" applyBorder="1" applyAlignment="1">
      <alignment horizontal="left" wrapText="1"/>
    </xf>
    <xf numFmtId="0" fontId="24" fillId="33" borderId="12" xfId="0" applyFont="1" applyFill="1" applyBorder="1" applyAlignment="1">
      <alignment horizontal="left" wrapText="1"/>
    </xf>
    <xf numFmtId="0" fontId="24" fillId="33" borderId="35" xfId="0" applyFont="1" applyFill="1" applyBorder="1" applyAlignment="1">
      <alignment horizontal="center" wrapText="1"/>
    </xf>
    <xf numFmtId="173" fontId="24" fillId="33" borderId="35" xfId="0" applyNumberFormat="1" applyFont="1" applyFill="1" applyBorder="1" applyAlignment="1">
      <alignment horizontal="center" wrapText="1"/>
    </xf>
    <xf numFmtId="0" fontId="23" fillId="33" borderId="35" xfId="0" applyFont="1" applyFill="1" applyBorder="1" applyAlignment="1">
      <alignment horizontal="center" wrapText="1"/>
    </xf>
    <xf numFmtId="0" fontId="23" fillId="32" borderId="36" xfId="0" applyFont="1" applyFill="1" applyBorder="1" applyAlignment="1">
      <alignment horizontal="center"/>
    </xf>
    <xf numFmtId="0" fontId="24" fillId="33" borderId="37" xfId="0" applyFont="1" applyFill="1" applyBorder="1" applyAlignment="1">
      <alignment horizontal="left" wrapText="1"/>
    </xf>
    <xf numFmtId="0" fontId="24" fillId="33" borderId="38" xfId="0" applyFont="1" applyFill="1" applyBorder="1" applyAlignment="1">
      <alignment horizontal="left" wrapText="1"/>
    </xf>
    <xf numFmtId="173" fontId="24" fillId="33" borderId="27" xfId="0" applyNumberFormat="1" applyFont="1" applyFill="1" applyBorder="1" applyAlignment="1">
      <alignment horizontal="center" wrapText="1"/>
    </xf>
    <xf numFmtId="0" fontId="24" fillId="33" borderId="27" xfId="0" applyFont="1" applyFill="1" applyBorder="1" applyAlignment="1">
      <alignment horizontal="center" wrapText="1"/>
    </xf>
    <xf numFmtId="0" fontId="23" fillId="33" borderId="24" xfId="0" applyFont="1" applyFill="1" applyBorder="1" applyAlignment="1">
      <alignment horizontal="center" wrapText="1"/>
    </xf>
    <xf numFmtId="173" fontId="24" fillId="33" borderId="26" xfId="0" applyNumberFormat="1" applyFont="1" applyFill="1" applyBorder="1" applyAlignment="1">
      <alignment horizontal="right" wrapText="1"/>
    </xf>
    <xf numFmtId="173" fontId="24" fillId="34" borderId="29" xfId="0" applyNumberFormat="1" applyFont="1" applyFill="1" applyBorder="1" applyAlignment="1">
      <alignment horizontal="right" wrapText="1"/>
    </xf>
    <xf numFmtId="0" fontId="23" fillId="32" borderId="34" xfId="0" applyFont="1" applyFill="1" applyBorder="1" applyAlignment="1">
      <alignment horizontal="center" vertical="top"/>
    </xf>
    <xf numFmtId="0" fontId="24" fillId="33" borderId="39" xfId="0" applyFont="1" applyFill="1" applyBorder="1" applyAlignment="1">
      <alignment horizontal="left" wrapText="1"/>
    </xf>
    <xf numFmtId="0" fontId="24" fillId="33" borderId="40" xfId="0" applyFont="1" applyFill="1" applyBorder="1" applyAlignment="1">
      <alignment horizontal="left" wrapText="1"/>
    </xf>
    <xf numFmtId="173" fontId="24" fillId="33" borderId="32" xfId="0" applyNumberFormat="1" applyFont="1" applyFill="1" applyBorder="1" applyAlignment="1">
      <alignment horizontal="center" vertical="top" wrapText="1"/>
    </xf>
    <xf numFmtId="0" fontId="24" fillId="33" borderId="32" xfId="0" applyFont="1" applyFill="1" applyBorder="1" applyAlignment="1">
      <alignment horizontal="center" vertical="top" wrapText="1"/>
    </xf>
    <xf numFmtId="0" fontId="23" fillId="33" borderId="0" xfId="0" applyFont="1" applyFill="1" applyBorder="1" applyAlignment="1">
      <alignment horizontal="center" vertical="top" wrapText="1"/>
    </xf>
    <xf numFmtId="173" fontId="24" fillId="33" borderId="35" xfId="0" applyNumberFormat="1" applyFont="1" applyFill="1" applyBorder="1" applyAlignment="1">
      <alignment horizontal="center" vertical="top" wrapText="1"/>
    </xf>
    <xf numFmtId="0" fontId="24" fillId="33" borderId="35" xfId="0" applyFont="1" applyFill="1" applyBorder="1" applyAlignment="1">
      <alignment horizontal="center" vertical="top" wrapText="1"/>
    </xf>
    <xf numFmtId="0" fontId="23" fillId="33" borderId="35" xfId="0" applyFont="1" applyFill="1" applyBorder="1" applyAlignment="1">
      <alignment horizontal="center" vertical="top" wrapText="1"/>
    </xf>
    <xf numFmtId="0" fontId="24" fillId="33" borderId="11" xfId="0" applyFont="1" applyFill="1" applyBorder="1" applyAlignment="1">
      <alignment horizontal="center" wrapText="1"/>
    </xf>
    <xf numFmtId="0" fontId="24" fillId="33" borderId="12" xfId="0" applyFont="1" applyFill="1" applyBorder="1" applyAlignment="1">
      <alignment horizontal="center" wrapText="1"/>
    </xf>
    <xf numFmtId="0" fontId="23" fillId="32" borderId="36" xfId="0" applyFont="1" applyFill="1" applyBorder="1" applyAlignment="1">
      <alignment horizontal="center" vertical="top"/>
    </xf>
    <xf numFmtId="173" fontId="24" fillId="33" borderId="27" xfId="0" applyNumberFormat="1" applyFont="1" applyFill="1" applyBorder="1" applyAlignment="1">
      <alignment horizontal="center" vertical="top" wrapText="1"/>
    </xf>
    <xf numFmtId="0" fontId="24" fillId="33" borderId="27" xfId="0" applyFont="1" applyFill="1" applyBorder="1" applyAlignment="1">
      <alignment horizontal="center" vertical="top" wrapText="1"/>
    </xf>
    <xf numFmtId="0" fontId="23" fillId="33" borderId="24" xfId="0" applyFont="1" applyFill="1" applyBorder="1" applyAlignment="1">
      <alignment horizontal="center" vertical="top" wrapText="1"/>
    </xf>
    <xf numFmtId="0" fontId="23" fillId="32" borderId="30" xfId="0" applyFont="1" applyFill="1" applyBorder="1" applyAlignment="1">
      <alignment horizontal="center" vertical="top"/>
    </xf>
    <xf numFmtId="0" fontId="24" fillId="32" borderId="34" xfId="0" applyFont="1" applyFill="1" applyBorder="1" applyAlignment="1">
      <alignment horizontal="center" vertical="top" wrapText="1"/>
    </xf>
    <xf numFmtId="173" fontId="24" fillId="33" borderId="26" xfId="0" applyNumberFormat="1" applyFont="1" applyFill="1" applyBorder="1" applyAlignment="1">
      <alignment horizontal="center" wrapText="1"/>
    </xf>
    <xf numFmtId="173" fontId="24" fillId="33" borderId="12" xfId="0" applyNumberFormat="1" applyFont="1" applyFill="1" applyBorder="1" applyAlignment="1">
      <alignment horizontal="center" vertical="top" wrapText="1"/>
    </xf>
    <xf numFmtId="0" fontId="32" fillId="32" borderId="36" xfId="0" applyFont="1" applyFill="1" applyBorder="1" applyAlignment="1">
      <alignment horizontal="center" vertical="top"/>
    </xf>
    <xf numFmtId="0" fontId="24" fillId="33" borderId="24" xfId="0" applyFont="1" applyFill="1" applyBorder="1" applyAlignment="1">
      <alignment horizontal="left" wrapText="1"/>
    </xf>
    <xf numFmtId="0" fontId="32" fillId="32" borderId="34" xfId="0" applyFont="1" applyFill="1" applyBorder="1" applyAlignment="1">
      <alignment horizontal="left" vertical="top"/>
    </xf>
    <xf numFmtId="0" fontId="27" fillId="33" borderId="31" xfId="0" applyFont="1" applyFill="1" applyBorder="1" applyAlignment="1">
      <alignment vertical="top"/>
    </xf>
    <xf numFmtId="0" fontId="24" fillId="33" borderId="19" xfId="0" applyFont="1" applyFill="1" applyBorder="1" applyAlignment="1">
      <alignment horizontal="left" vertical="top" wrapText="1"/>
    </xf>
    <xf numFmtId="0" fontId="24" fillId="32" borderId="34" xfId="0" applyFont="1" applyFill="1" applyBorder="1" applyAlignment="1">
      <alignment horizontal="center" vertical="top"/>
    </xf>
    <xf numFmtId="0" fontId="24" fillId="32" borderId="0" xfId="0" applyFont="1" applyFill="1" applyAlignment="1">
      <alignment horizontal="center" vertical="top" wrapText="1"/>
    </xf>
    <xf numFmtId="0" fontId="24" fillId="32" borderId="36" xfId="0" applyFont="1" applyFill="1" applyBorder="1" applyAlignment="1">
      <alignment vertical="top"/>
    </xf>
    <xf numFmtId="173" fontId="24" fillId="33" borderId="27" xfId="0" applyNumberFormat="1" applyFont="1" applyFill="1" applyBorder="1" applyAlignment="1">
      <alignment horizontal="right" wrapText="1"/>
    </xf>
    <xf numFmtId="173" fontId="24" fillId="34" borderId="41" xfId="0" applyNumberFormat="1" applyFont="1" applyFill="1" applyBorder="1" applyAlignment="1">
      <alignment horizontal="right" wrapText="1"/>
    </xf>
    <xf numFmtId="0" fontId="24" fillId="32" borderId="36" xfId="0" applyFont="1" applyFill="1" applyBorder="1" applyAlignment="1">
      <alignment horizontal="center" vertical="top"/>
    </xf>
    <xf numFmtId="0" fontId="33" fillId="35" borderId="34" xfId="0" applyFont="1" applyFill="1" applyBorder="1" applyAlignment="1">
      <alignment horizontal="left" vertical="top"/>
    </xf>
    <xf numFmtId="0" fontId="34" fillId="36" borderId="39" xfId="0" applyFont="1" applyFill="1" applyBorder="1" applyAlignment="1">
      <alignment vertical="top"/>
    </xf>
    <xf numFmtId="0" fontId="35" fillId="36" borderId="40" xfId="0" applyFont="1" applyFill="1" applyBorder="1" applyAlignment="1">
      <alignment horizontal="left" vertical="top" wrapText="1"/>
    </xf>
    <xf numFmtId="173" fontId="36" fillId="36" borderId="32" xfId="0" applyNumberFormat="1" applyFont="1" applyFill="1" applyBorder="1" applyAlignment="1">
      <alignment horizontal="center" vertical="top" wrapText="1"/>
    </xf>
    <xf numFmtId="0" fontId="36" fillId="36" borderId="32" xfId="0" applyFont="1" applyFill="1" applyBorder="1" applyAlignment="1">
      <alignment horizontal="center" vertical="top" wrapText="1"/>
    </xf>
    <xf numFmtId="0" fontId="33" fillId="36" borderId="0" xfId="0" applyFont="1" applyFill="1" applyBorder="1" applyAlignment="1">
      <alignment horizontal="center" vertical="top" wrapText="1"/>
    </xf>
    <xf numFmtId="173" fontId="36" fillId="36" borderId="32" xfId="0" applyNumberFormat="1" applyFont="1" applyFill="1" applyBorder="1" applyAlignment="1">
      <alignment horizontal="right" wrapText="1"/>
    </xf>
    <xf numFmtId="173" fontId="36" fillId="37" borderId="32" xfId="0" applyNumberFormat="1" applyFont="1" applyFill="1" applyBorder="1" applyAlignment="1">
      <alignment horizontal="right" wrapText="1"/>
    </xf>
    <xf numFmtId="0" fontId="24" fillId="35" borderId="34" xfId="0" applyFont="1" applyFill="1" applyBorder="1" applyAlignment="1">
      <alignment horizontal="center" vertical="top"/>
    </xf>
    <xf numFmtId="0" fontId="24" fillId="36" borderId="39" xfId="0" applyFont="1" applyFill="1" applyBorder="1" applyAlignment="1">
      <alignment horizontal="left" wrapText="1"/>
    </xf>
    <xf numFmtId="0" fontId="24" fillId="36" borderId="40" xfId="0" applyFont="1" applyFill="1" applyBorder="1" applyAlignment="1">
      <alignment horizontal="left" wrapText="1"/>
    </xf>
    <xf numFmtId="173" fontId="36" fillId="36" borderId="35" xfId="0" applyNumberFormat="1" applyFont="1" applyFill="1" applyBorder="1" applyAlignment="1">
      <alignment horizontal="center" vertical="top" wrapText="1"/>
    </xf>
    <xf numFmtId="0" fontId="36" fillId="36" borderId="35" xfId="0" applyFont="1" applyFill="1" applyBorder="1" applyAlignment="1">
      <alignment horizontal="center" vertical="top" wrapText="1"/>
    </xf>
    <xf numFmtId="0" fontId="33" fillId="36" borderId="35" xfId="0" applyFont="1" applyFill="1" applyBorder="1" applyAlignment="1">
      <alignment horizontal="center" vertical="top" wrapText="1"/>
    </xf>
    <xf numFmtId="0" fontId="24" fillId="35" borderId="36" xfId="0" applyFont="1" applyFill="1" applyBorder="1" applyAlignment="1">
      <alignment horizontal="center" vertical="top" wrapText="1"/>
    </xf>
    <xf numFmtId="0" fontId="24" fillId="36" borderId="24" xfId="0" applyFont="1" applyFill="1" applyBorder="1" applyAlignment="1">
      <alignment horizontal="left" wrapText="1"/>
    </xf>
    <xf numFmtId="0" fontId="24" fillId="36" borderId="25" xfId="0" applyFont="1" applyFill="1" applyBorder="1" applyAlignment="1">
      <alignment horizontal="left" wrapText="1"/>
    </xf>
    <xf numFmtId="173" fontId="36" fillId="36" borderId="27" xfId="0" applyNumberFormat="1" applyFont="1" applyFill="1" applyBorder="1" applyAlignment="1">
      <alignment horizontal="center" vertical="top" wrapText="1"/>
    </xf>
    <xf numFmtId="0" fontId="36" fillId="36" borderId="27" xfId="0" applyFont="1" applyFill="1" applyBorder="1" applyAlignment="1">
      <alignment horizontal="center" vertical="top" wrapText="1"/>
    </xf>
    <xf numFmtId="0" fontId="23" fillId="32" borderId="36" xfId="0" applyFont="1" applyFill="1" applyBorder="1" applyAlignment="1">
      <alignment horizontal="center" vertical="top" wrapText="1"/>
    </xf>
    <xf numFmtId="0" fontId="23" fillId="33" borderId="24" xfId="0" applyFont="1" applyFill="1" applyBorder="1" applyAlignment="1">
      <alignment vertical="top" wrapText="1"/>
    </xf>
    <xf numFmtId="0" fontId="24" fillId="33" borderId="24" xfId="0" applyFont="1" applyFill="1" applyBorder="1" applyAlignment="1">
      <alignment vertical="top" wrapText="1"/>
    </xf>
    <xf numFmtId="173" fontId="24" fillId="33" borderId="26" xfId="0" applyNumberFormat="1" applyFont="1" applyFill="1" applyBorder="1" applyAlignment="1">
      <alignment vertical="top" wrapText="1"/>
    </xf>
    <xf numFmtId="0" fontId="24" fillId="33" borderId="42" xfId="0" applyFont="1" applyFill="1" applyBorder="1" applyAlignment="1">
      <alignment horizontal="center" vertical="top" wrapText="1"/>
    </xf>
    <xf numFmtId="173" fontId="23" fillId="33" borderId="42" xfId="0" applyNumberFormat="1" applyFont="1" applyFill="1" applyBorder="1" applyAlignment="1">
      <alignment vertical="top" wrapText="1"/>
    </xf>
    <xf numFmtId="173" fontId="23" fillId="34" borderId="43" xfId="0" applyNumberFormat="1" applyFont="1" applyFill="1" applyBorder="1" applyAlignment="1">
      <alignment vertical="top" wrapText="1"/>
    </xf>
    <xf numFmtId="0" fontId="23" fillId="0" borderId="0" xfId="0" applyFont="1" applyBorder="1" applyAlignment="1">
      <alignment vertical="top" wrapText="1"/>
    </xf>
    <xf numFmtId="0" fontId="24" fillId="0" borderId="24" xfId="0" applyFont="1" applyBorder="1" applyAlignment="1">
      <alignment vertical="top" wrapText="1"/>
    </xf>
    <xf numFmtId="173" fontId="24" fillId="0" borderId="24" xfId="0" applyNumberFormat="1" applyFont="1" applyBorder="1" applyAlignment="1">
      <alignment vertical="top" wrapText="1"/>
    </xf>
    <xf numFmtId="0" fontId="24" fillId="0" borderId="24" xfId="0" applyFont="1" applyBorder="1" applyAlignment="1">
      <alignment horizontal="center" vertical="top" wrapText="1"/>
    </xf>
    <xf numFmtId="0" fontId="24" fillId="32" borderId="30" xfId="0" applyFont="1" applyFill="1" applyBorder="1" applyAlignment="1">
      <alignment vertical="top"/>
    </xf>
    <xf numFmtId="0" fontId="24" fillId="33" borderId="0" xfId="0" applyFont="1" applyFill="1" applyBorder="1" applyAlignment="1">
      <alignment horizontal="center" vertical="top" wrapText="1"/>
    </xf>
    <xf numFmtId="173" fontId="24" fillId="33" borderId="32" xfId="0" applyNumberFormat="1" applyFont="1" applyFill="1" applyBorder="1" applyAlignment="1">
      <alignment horizontal="right" vertical="top" wrapText="1"/>
    </xf>
    <xf numFmtId="173" fontId="24" fillId="34" borderId="33" xfId="0" applyNumberFormat="1" applyFont="1" applyFill="1" applyBorder="1" applyAlignment="1">
      <alignment horizontal="right" vertical="top" wrapText="1"/>
    </xf>
    <xf numFmtId="0" fontId="24" fillId="32" borderId="34" xfId="0" applyFont="1" applyFill="1" applyBorder="1" applyAlignment="1">
      <alignment vertical="top"/>
    </xf>
    <xf numFmtId="173" fontId="24" fillId="33" borderId="35" xfId="0" applyNumberFormat="1" applyFont="1" applyFill="1" applyBorder="1" applyAlignment="1">
      <alignment horizontal="right" vertical="top" wrapText="1"/>
    </xf>
    <xf numFmtId="0" fontId="24" fillId="32" borderId="44" xfId="0" applyFont="1" applyFill="1" applyBorder="1" applyAlignment="1">
      <alignment vertical="top" wrapText="1"/>
    </xf>
    <xf numFmtId="0" fontId="23" fillId="32" borderId="45" xfId="0" applyFont="1" applyFill="1" applyBorder="1" applyAlignment="1">
      <alignment vertical="top" wrapText="1"/>
    </xf>
    <xf numFmtId="0" fontId="23" fillId="33" borderId="46" xfId="0" applyFont="1" applyFill="1" applyBorder="1" applyAlignment="1">
      <alignment vertical="top" wrapText="1"/>
    </xf>
    <xf numFmtId="0" fontId="24" fillId="33" borderId="46" xfId="0" applyFont="1" applyFill="1" applyBorder="1" applyAlignment="1">
      <alignment vertical="top" wrapText="1"/>
    </xf>
    <xf numFmtId="173" fontId="24" fillId="33" borderId="46" xfId="0" applyNumberFormat="1" applyFont="1" applyFill="1" applyBorder="1" applyAlignment="1">
      <alignment vertical="top" wrapText="1"/>
    </xf>
    <xf numFmtId="173" fontId="23" fillId="33" borderId="42" xfId="0" applyNumberFormat="1" applyFont="1" applyFill="1" applyBorder="1" applyAlignment="1">
      <alignment horizontal="right" vertical="top" wrapText="1"/>
    </xf>
    <xf numFmtId="173" fontId="23" fillId="34" borderId="43" xfId="0" applyNumberFormat="1" applyFont="1" applyFill="1" applyBorder="1" applyAlignment="1">
      <alignment horizontal="right" vertical="top" wrapText="1"/>
    </xf>
    <xf numFmtId="0" fontId="37" fillId="32" borderId="47" xfId="0" applyFont="1" applyFill="1" applyBorder="1" applyAlignment="1">
      <alignment vertical="center"/>
    </xf>
    <xf numFmtId="0" fontId="28" fillId="32" borderId="48" xfId="0" applyFont="1" applyFill="1" applyBorder="1" applyAlignment="1">
      <alignment vertical="center"/>
    </xf>
    <xf numFmtId="0" fontId="24" fillId="32" borderId="48" xfId="0" applyFont="1" applyFill="1" applyBorder="1" applyAlignment="1">
      <alignment vertical="center" wrapText="1"/>
    </xf>
    <xf numFmtId="173" fontId="24" fillId="32" borderId="48" xfId="0" applyNumberFormat="1" applyFont="1" applyFill="1" applyBorder="1" applyAlignment="1">
      <alignment vertical="center" wrapText="1"/>
    </xf>
    <xf numFmtId="0" fontId="24" fillId="33" borderId="49" xfId="0" applyFont="1" applyFill="1" applyBorder="1" applyAlignment="1">
      <alignment horizontal="center" vertical="center" wrapText="1"/>
    </xf>
    <xf numFmtId="173" fontId="23" fillId="33" borderId="49" xfId="0" applyNumberFormat="1" applyFont="1" applyFill="1" applyBorder="1" applyAlignment="1">
      <alignment horizontal="right" vertical="center" wrapText="1"/>
    </xf>
    <xf numFmtId="0" fontId="23" fillId="33" borderId="30" xfId="0" applyFont="1" applyFill="1" applyBorder="1" applyAlignment="1">
      <alignment vertical="top"/>
    </xf>
    <xf numFmtId="0" fontId="23" fillId="33" borderId="15" xfId="0" applyFont="1" applyFill="1" applyBorder="1" applyAlignment="1">
      <alignment vertical="top" wrapText="1"/>
    </xf>
    <xf numFmtId="0" fontId="24" fillId="33" borderId="15" xfId="0" applyFont="1" applyFill="1" applyBorder="1" applyAlignment="1">
      <alignment vertical="top" wrapText="1"/>
    </xf>
    <xf numFmtId="0" fontId="24" fillId="33" borderId="50" xfId="0" applyFont="1" applyFill="1" applyBorder="1" applyAlignment="1">
      <alignment vertical="top" wrapText="1"/>
    </xf>
    <xf numFmtId="0" fontId="24" fillId="33" borderId="34" xfId="0" applyFont="1" applyFill="1" applyBorder="1" applyAlignment="1">
      <alignment vertical="top" wrapText="1"/>
    </xf>
    <xf numFmtId="0" fontId="24" fillId="33" borderId="0" xfId="0" applyFont="1" applyFill="1" applyBorder="1" applyAlignment="1">
      <alignment vertical="top" wrapText="1"/>
    </xf>
    <xf numFmtId="0" fontId="24" fillId="33" borderId="51" xfId="0" applyFont="1" applyFill="1" applyBorder="1" applyAlignment="1">
      <alignment vertical="top" wrapText="1"/>
    </xf>
    <xf numFmtId="0" fontId="24" fillId="33" borderId="36" xfId="0" applyFont="1" applyFill="1" applyBorder="1" applyAlignment="1">
      <alignment vertical="top" wrapText="1"/>
    </xf>
    <xf numFmtId="0" fontId="24" fillId="33" borderId="24" xfId="0" applyFont="1" applyFill="1" applyBorder="1" applyAlignment="1">
      <alignment vertical="top" wrapText="1"/>
    </xf>
    <xf numFmtId="0" fontId="24" fillId="33" borderId="52" xfId="0" applyFont="1" applyFill="1" applyBorder="1" applyAlignment="1">
      <alignment vertical="top" wrapText="1"/>
    </xf>
    <xf numFmtId="0" fontId="23" fillId="32" borderId="30" xfId="0" applyFont="1" applyFill="1" applyBorder="1" applyAlignment="1">
      <alignment vertical="top" wrapText="1"/>
    </xf>
    <xf numFmtId="0" fontId="23" fillId="32" borderId="15" xfId="0" applyFont="1" applyFill="1" applyBorder="1" applyAlignment="1">
      <alignment vertical="top" wrapText="1"/>
    </xf>
    <xf numFmtId="0" fontId="24" fillId="32" borderId="15" xfId="0" applyFont="1" applyFill="1" applyBorder="1" applyAlignment="1">
      <alignment vertical="top" wrapText="1"/>
    </xf>
    <xf numFmtId="173" fontId="24" fillId="32" borderId="15" xfId="0" applyNumberFormat="1" applyFont="1" applyFill="1" applyBorder="1" applyAlignment="1">
      <alignment vertical="top" wrapText="1"/>
    </xf>
    <xf numFmtId="0" fontId="24" fillId="32" borderId="15" xfId="0" applyFont="1" applyFill="1" applyBorder="1" applyAlignment="1">
      <alignment horizontal="center" vertical="top" wrapText="1"/>
    </xf>
    <xf numFmtId="0" fontId="24" fillId="32" borderId="50" xfId="0" applyFont="1" applyFill="1" applyBorder="1" applyAlignment="1">
      <alignment vertical="top" wrapText="1"/>
    </xf>
    <xf numFmtId="0" fontId="38" fillId="33" borderId="34" xfId="0" applyFont="1" applyFill="1" applyBorder="1" applyAlignment="1">
      <alignment vertical="top"/>
    </xf>
    <xf numFmtId="0" fontId="38" fillId="33" borderId="0" xfId="0" applyFont="1" applyFill="1" applyBorder="1" applyAlignment="1">
      <alignment vertical="top"/>
    </xf>
    <xf numFmtId="173" fontId="38" fillId="33" borderId="0" xfId="0" applyNumberFormat="1" applyFont="1" applyFill="1" applyBorder="1" applyAlignment="1">
      <alignment vertical="top"/>
    </xf>
    <xf numFmtId="0" fontId="38" fillId="33" borderId="0" xfId="0" applyFont="1" applyFill="1" applyBorder="1" applyAlignment="1">
      <alignment horizontal="center" vertical="top"/>
    </xf>
    <xf numFmtId="177" fontId="38" fillId="33" borderId="0" xfId="0" applyNumberFormat="1" applyFont="1" applyFill="1" applyBorder="1" applyAlignment="1">
      <alignment vertical="top"/>
    </xf>
    <xf numFmtId="0" fontId="38" fillId="33" borderId="51" xfId="0" applyFont="1" applyFill="1" applyBorder="1" applyAlignment="1">
      <alignment vertical="top"/>
    </xf>
    <xf numFmtId="0" fontId="23" fillId="32" borderId="34" xfId="0" applyFont="1" applyFill="1" applyBorder="1" applyAlignment="1">
      <alignment vertical="top"/>
    </xf>
    <xf numFmtId="0" fontId="38" fillId="32" borderId="0" xfId="0" applyFont="1" applyFill="1" applyBorder="1" applyAlignment="1">
      <alignment vertical="top"/>
    </xf>
    <xf numFmtId="173" fontId="38" fillId="32" borderId="0" xfId="0" applyNumberFormat="1" applyFont="1" applyFill="1" applyBorder="1" applyAlignment="1">
      <alignment vertical="top"/>
    </xf>
    <xf numFmtId="0" fontId="38" fillId="32" borderId="0" xfId="0" applyFont="1" applyFill="1" applyBorder="1" applyAlignment="1">
      <alignment horizontal="center" vertical="top"/>
    </xf>
    <xf numFmtId="0" fontId="38" fillId="32" borderId="51" xfId="0" applyFont="1" applyFill="1" applyBorder="1" applyAlignment="1">
      <alignment vertical="top"/>
    </xf>
    <xf numFmtId="0" fontId="24" fillId="33" borderId="34" xfId="0" applyFont="1" applyFill="1" applyBorder="1" applyAlignment="1">
      <alignment vertical="top"/>
    </xf>
    <xf numFmtId="0" fontId="23" fillId="33" borderId="0" xfId="0" applyFont="1" applyFill="1" applyBorder="1" applyAlignment="1">
      <alignment vertical="top" wrapText="1"/>
    </xf>
    <xf numFmtId="0" fontId="24" fillId="33" borderId="0" xfId="0" applyFont="1" applyFill="1" applyBorder="1" applyAlignment="1">
      <alignment vertical="top" wrapText="1"/>
    </xf>
    <xf numFmtId="173" fontId="24" fillId="33" borderId="0" xfId="0" applyNumberFormat="1" applyFont="1" applyFill="1" applyBorder="1" applyAlignment="1">
      <alignment vertical="top" wrapText="1"/>
    </xf>
    <xf numFmtId="173" fontId="24" fillId="33" borderId="53" xfId="0" applyNumberFormat="1" applyFont="1" applyFill="1" applyBorder="1" applyAlignment="1">
      <alignment horizontal="right" vertical="top" wrapText="1"/>
    </xf>
    <xf numFmtId="173" fontId="24" fillId="33" borderId="0" xfId="0" applyNumberFormat="1" applyFont="1" applyFill="1" applyBorder="1" applyAlignment="1">
      <alignment horizontal="right" vertical="top" wrapText="1"/>
    </xf>
    <xf numFmtId="173" fontId="24" fillId="33" borderId="51" xfId="0" applyNumberFormat="1" applyFont="1" applyFill="1" applyBorder="1" applyAlignment="1">
      <alignment horizontal="right" vertical="top" wrapText="1"/>
    </xf>
    <xf numFmtId="173" fontId="24" fillId="33" borderId="31" xfId="0" applyNumberFormat="1" applyFont="1" applyFill="1" applyBorder="1" applyAlignment="1">
      <alignment horizontal="right" vertical="top" wrapText="1"/>
    </xf>
    <xf numFmtId="0" fontId="23" fillId="33" borderId="34" xfId="0" applyFont="1" applyFill="1" applyBorder="1" applyAlignment="1">
      <alignment vertical="top"/>
    </xf>
    <xf numFmtId="173" fontId="24" fillId="33" borderId="24" xfId="0" applyNumberFormat="1" applyFont="1" applyFill="1" applyBorder="1" applyAlignment="1">
      <alignment horizontal="right" vertical="top" wrapText="1"/>
    </xf>
    <xf numFmtId="173" fontId="24" fillId="33" borderId="37" xfId="0" applyNumberFormat="1" applyFont="1" applyFill="1" applyBorder="1" applyAlignment="1">
      <alignment horizontal="right" vertical="top" wrapText="1"/>
    </xf>
    <xf numFmtId="173" fontId="23" fillId="33" borderId="53" xfId="0" applyNumberFormat="1" applyFont="1" applyFill="1" applyBorder="1" applyAlignment="1">
      <alignment horizontal="right" vertical="top" wrapText="1"/>
    </xf>
    <xf numFmtId="0" fontId="24" fillId="33" borderId="51" xfId="0" applyFont="1" applyFill="1" applyBorder="1" applyAlignment="1">
      <alignment horizontal="right" vertical="top" wrapText="1"/>
    </xf>
    <xf numFmtId="0" fontId="24" fillId="33" borderId="34" xfId="0" applyFont="1" applyFill="1" applyBorder="1" applyAlignment="1">
      <alignment vertical="top" wrapText="1"/>
    </xf>
    <xf numFmtId="173" fontId="24" fillId="33" borderId="54" xfId="0" applyNumberFormat="1" applyFont="1" applyFill="1" applyBorder="1" applyAlignment="1">
      <alignment horizontal="right" vertical="top" wrapText="1"/>
    </xf>
    <xf numFmtId="173" fontId="24" fillId="33" borderId="55" xfId="0" applyNumberFormat="1" applyFont="1" applyFill="1" applyBorder="1" applyAlignment="1">
      <alignment horizontal="right" vertical="top" wrapText="1"/>
    </xf>
    <xf numFmtId="173" fontId="24" fillId="33" borderId="56" xfId="0" applyNumberFormat="1" applyFont="1" applyFill="1" applyBorder="1" applyAlignment="1">
      <alignment horizontal="right" vertical="top" wrapText="1"/>
    </xf>
    <xf numFmtId="0" fontId="24" fillId="33" borderId="51" xfId="0" applyFont="1" applyFill="1" applyBorder="1" applyAlignment="1">
      <alignment vertical="top" wrapText="1"/>
    </xf>
    <xf numFmtId="0" fontId="24" fillId="33" borderId="36" xfId="0" applyFont="1" applyFill="1" applyBorder="1" applyAlignment="1">
      <alignment vertical="top"/>
    </xf>
    <xf numFmtId="173" fontId="24" fillId="33" borderId="24" xfId="0" applyNumberFormat="1" applyFont="1" applyFill="1" applyBorder="1" applyAlignment="1">
      <alignment vertical="top" wrapText="1"/>
    </xf>
    <xf numFmtId="0" fontId="24" fillId="33" borderId="24" xfId="0" applyFont="1" applyFill="1" applyBorder="1" applyAlignment="1">
      <alignment horizontal="center" vertical="top" wrapText="1"/>
    </xf>
    <xf numFmtId="0" fontId="24" fillId="33" borderId="52" xfId="0" applyFont="1" applyFill="1" applyBorder="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_05 prices 0831" xfId="44"/>
    <cellStyle name="Currency" xfId="45"/>
    <cellStyle name="Currency [0]" xfId="46"/>
    <cellStyle name="Euro"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Standard_COREL EMEA Distriburtor Price List December 2005"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108"/>
  <sheetViews>
    <sheetView showGridLines="0" tabSelected="1" view="pageLayout" workbookViewId="0" topLeftCell="A86">
      <selection activeCell="N90" sqref="N90"/>
    </sheetView>
  </sheetViews>
  <sheetFormatPr defaultColWidth="9.140625" defaultRowHeight="12.75"/>
  <cols>
    <col min="1" max="1" width="24.00390625" style="1" customWidth="1"/>
    <col min="2" max="2" width="13.57421875" style="1" customWidth="1"/>
    <col min="3" max="3" width="7.57421875" style="1" customWidth="1"/>
    <col min="4" max="4" width="13.57421875" style="1" customWidth="1"/>
    <col min="5" max="5" width="64.57421875" style="1" customWidth="1"/>
    <col min="6" max="6" width="9.421875" style="2" customWidth="1"/>
    <col min="7" max="7" width="4.57421875" style="2" customWidth="1"/>
    <col min="8" max="8" width="6.8515625" style="1" customWidth="1"/>
    <col min="9" max="9" width="6.8515625" style="3" hidden="1" customWidth="1"/>
    <col min="10" max="14" width="9.140625" style="2" customWidth="1"/>
    <col min="15" max="16384" width="9.140625" style="1" customWidth="1"/>
  </cols>
  <sheetData>
    <row r="1" spans="1:15" ht="43.5" customHeight="1">
      <c r="A1" s="13" t="s">
        <v>84</v>
      </c>
      <c r="B1" s="14"/>
      <c r="C1" s="14"/>
      <c r="D1" s="14"/>
      <c r="E1" s="15"/>
      <c r="F1" s="16"/>
      <c r="G1" s="16"/>
      <c r="H1" s="15"/>
      <c r="I1" s="17"/>
      <c r="J1" s="16"/>
      <c r="K1" s="16"/>
      <c r="L1" s="16"/>
      <c r="M1" s="16"/>
      <c r="N1" s="16"/>
      <c r="O1" s="18"/>
    </row>
    <row r="2" spans="1:15" ht="12.75">
      <c r="A2" s="19" t="s">
        <v>70</v>
      </c>
      <c r="B2" s="20"/>
      <c r="C2" s="21"/>
      <c r="D2" s="22"/>
      <c r="E2" s="18"/>
      <c r="F2" s="23"/>
      <c r="G2" s="23"/>
      <c r="H2" s="18"/>
      <c r="I2" s="24"/>
      <c r="J2" s="23"/>
      <c r="K2" s="23"/>
      <c r="L2" s="23"/>
      <c r="M2" s="23"/>
      <c r="N2" s="23"/>
      <c r="O2" s="18"/>
    </row>
    <row r="3" spans="1:15" s="8" customFormat="1" ht="12.75">
      <c r="A3" s="25"/>
      <c r="B3" s="25"/>
      <c r="C3" s="26"/>
      <c r="D3" s="26"/>
      <c r="E3" s="27"/>
      <c r="F3" s="28"/>
      <c r="G3" s="28"/>
      <c r="H3" s="27"/>
      <c r="I3" s="29"/>
      <c r="J3" s="28"/>
      <c r="K3" s="28"/>
      <c r="L3" s="28"/>
      <c r="M3" s="28"/>
      <c r="N3" s="28"/>
      <c r="O3" s="27"/>
    </row>
    <row r="4" spans="1:15" ht="12.75">
      <c r="A4" s="30" t="s">
        <v>7</v>
      </c>
      <c r="B4" s="31"/>
      <c r="C4" s="32"/>
      <c r="D4" s="32"/>
      <c r="E4" s="32"/>
      <c r="F4" s="32"/>
      <c r="G4" s="32"/>
      <c r="H4" s="32"/>
      <c r="I4" s="32"/>
      <c r="J4" s="32"/>
      <c r="K4" s="32"/>
      <c r="L4" s="32"/>
      <c r="M4" s="32"/>
      <c r="N4" s="32"/>
      <c r="O4" s="33"/>
    </row>
    <row r="5" spans="1:15" ht="12.75">
      <c r="A5" s="30" t="s">
        <v>86</v>
      </c>
      <c r="B5" s="20"/>
      <c r="C5" s="21"/>
      <c r="D5" s="22"/>
      <c r="E5" s="34"/>
      <c r="F5" s="23"/>
      <c r="G5" s="23"/>
      <c r="H5" s="18"/>
      <c r="I5" s="24"/>
      <c r="J5" s="23"/>
      <c r="K5" s="23"/>
      <c r="L5" s="23"/>
      <c r="M5" s="23"/>
      <c r="N5" s="23"/>
      <c r="O5" s="18"/>
    </row>
    <row r="6" spans="1:15" ht="13.5" customHeight="1">
      <c r="A6" s="30" t="s">
        <v>50</v>
      </c>
      <c r="B6" s="20"/>
      <c r="C6" s="21"/>
      <c r="D6" s="22"/>
      <c r="E6" s="34"/>
      <c r="F6" s="23"/>
      <c r="G6" s="23"/>
      <c r="H6" s="18"/>
      <c r="I6" s="24"/>
      <c r="J6" s="23"/>
      <c r="K6" s="23"/>
      <c r="L6" s="23"/>
      <c r="M6" s="23"/>
      <c r="N6" s="23"/>
      <c r="O6" s="18"/>
    </row>
    <row r="7" spans="1:15" ht="12.75">
      <c r="A7" s="19" t="s">
        <v>28</v>
      </c>
      <c r="B7" s="35"/>
      <c r="C7" s="36"/>
      <c r="D7" s="37"/>
      <c r="E7" s="34"/>
      <c r="F7" s="23"/>
      <c r="G7" s="23"/>
      <c r="H7" s="18"/>
      <c r="I7" s="24"/>
      <c r="J7" s="23"/>
      <c r="K7" s="23"/>
      <c r="L7" s="23"/>
      <c r="M7" s="23"/>
      <c r="N7" s="23"/>
      <c r="O7" s="18"/>
    </row>
    <row r="8" spans="1:15" ht="12.75">
      <c r="A8" s="19" t="s">
        <v>85</v>
      </c>
      <c r="B8" s="35">
        <v>0</v>
      </c>
      <c r="C8" s="36"/>
      <c r="D8" s="37"/>
      <c r="E8" s="18"/>
      <c r="F8" s="23"/>
      <c r="G8" s="23"/>
      <c r="H8" s="18"/>
      <c r="I8" s="24"/>
      <c r="J8" s="23"/>
      <c r="K8" s="23"/>
      <c r="L8" s="23"/>
      <c r="M8" s="23"/>
      <c r="N8" s="23"/>
      <c r="O8" s="18"/>
    </row>
    <row r="9" spans="1:15" ht="12.75">
      <c r="A9" s="38" t="s">
        <v>49</v>
      </c>
      <c r="B9" s="39"/>
      <c r="C9" s="39"/>
      <c r="D9" s="18"/>
      <c r="E9" s="18"/>
      <c r="F9" s="23"/>
      <c r="G9" s="23"/>
      <c r="H9" s="18"/>
      <c r="I9" s="24"/>
      <c r="J9" s="23"/>
      <c r="K9" s="23"/>
      <c r="L9" s="23"/>
      <c r="M9" s="23"/>
      <c r="N9" s="23"/>
      <c r="O9" s="18"/>
    </row>
    <row r="10" spans="1:15" ht="12.75">
      <c r="A10" s="18"/>
      <c r="B10" s="40"/>
      <c r="C10" s="40"/>
      <c r="D10" s="18"/>
      <c r="E10" s="18"/>
      <c r="F10" s="23"/>
      <c r="G10" s="23"/>
      <c r="H10" s="18"/>
      <c r="I10" s="24"/>
      <c r="J10" s="23"/>
      <c r="K10" s="23"/>
      <c r="L10" s="23"/>
      <c r="M10" s="23"/>
      <c r="N10" s="23"/>
      <c r="O10" s="18"/>
    </row>
    <row r="11" spans="1:15" ht="12.75">
      <c r="A11" s="39" t="s">
        <v>8</v>
      </c>
      <c r="B11" s="40"/>
      <c r="C11" s="40"/>
      <c r="D11" s="18"/>
      <c r="E11" s="18"/>
      <c r="F11" s="23"/>
      <c r="G11" s="23"/>
      <c r="H11" s="18"/>
      <c r="I11" s="24"/>
      <c r="J11" s="23"/>
      <c r="K11" s="23"/>
      <c r="L11" s="23"/>
      <c r="M11" s="23"/>
      <c r="N11" s="23"/>
      <c r="O11" s="18"/>
    </row>
    <row r="12" spans="1:15" ht="12.75">
      <c r="A12" s="40" t="s">
        <v>26</v>
      </c>
      <c r="B12" s="40"/>
      <c r="C12" s="40"/>
      <c r="D12" s="18"/>
      <c r="E12" s="18"/>
      <c r="F12" s="23"/>
      <c r="G12" s="23"/>
      <c r="H12" s="18"/>
      <c r="I12" s="24"/>
      <c r="J12" s="23"/>
      <c r="K12" s="23"/>
      <c r="L12" s="23"/>
      <c r="M12" s="23"/>
      <c r="N12" s="23"/>
      <c r="O12" s="18"/>
    </row>
    <row r="13" spans="1:15" ht="12.75">
      <c r="A13" s="40" t="s">
        <v>103</v>
      </c>
      <c r="B13" s="40"/>
      <c r="C13" s="40"/>
      <c r="D13" s="18"/>
      <c r="E13" s="18"/>
      <c r="F13" s="23"/>
      <c r="G13" s="23"/>
      <c r="H13" s="18"/>
      <c r="I13" s="24"/>
      <c r="J13" s="23"/>
      <c r="K13" s="23"/>
      <c r="L13" s="23"/>
      <c r="M13" s="23"/>
      <c r="N13" s="23"/>
      <c r="O13" s="18"/>
    </row>
    <row r="14" spans="1:15" ht="12.75">
      <c r="A14" s="40" t="s">
        <v>10</v>
      </c>
      <c r="B14" s="40"/>
      <c r="C14" s="40"/>
      <c r="D14" s="18"/>
      <c r="E14" s="18"/>
      <c r="F14" s="23"/>
      <c r="G14" s="23"/>
      <c r="H14" s="18"/>
      <c r="I14" s="24"/>
      <c r="J14" s="23"/>
      <c r="K14" s="23"/>
      <c r="L14" s="23"/>
      <c r="M14" s="23"/>
      <c r="N14" s="23"/>
      <c r="O14" s="18"/>
    </row>
    <row r="15" spans="1:15" ht="12.75">
      <c r="A15" s="40" t="s">
        <v>11</v>
      </c>
      <c r="B15" s="40"/>
      <c r="C15" s="40"/>
      <c r="D15" s="18"/>
      <c r="E15" s="18"/>
      <c r="F15" s="23"/>
      <c r="G15" s="23"/>
      <c r="H15" s="18"/>
      <c r="I15" s="24"/>
      <c r="J15" s="23"/>
      <c r="K15" s="23"/>
      <c r="L15" s="23"/>
      <c r="M15" s="23"/>
      <c r="N15" s="23"/>
      <c r="O15" s="18"/>
    </row>
    <row r="16" spans="1:15" ht="12.75">
      <c r="A16" s="40" t="s">
        <v>14</v>
      </c>
      <c r="B16" s="40"/>
      <c r="C16" s="40"/>
      <c r="D16" s="18"/>
      <c r="E16" s="18"/>
      <c r="F16" s="23"/>
      <c r="G16" s="23"/>
      <c r="H16" s="18"/>
      <c r="I16" s="24"/>
      <c r="J16" s="23"/>
      <c r="K16" s="23"/>
      <c r="L16" s="23"/>
      <c r="M16" s="23"/>
      <c r="N16" s="23"/>
      <c r="O16" s="18"/>
    </row>
    <row r="17" spans="1:15" ht="12.75">
      <c r="A17" s="40" t="s">
        <v>67</v>
      </c>
      <c r="B17" s="40"/>
      <c r="C17" s="40"/>
      <c r="D17" s="18"/>
      <c r="E17" s="18"/>
      <c r="F17" s="23"/>
      <c r="G17" s="23"/>
      <c r="H17" s="18"/>
      <c r="I17" s="24"/>
      <c r="J17" s="23"/>
      <c r="K17" s="23"/>
      <c r="L17" s="23"/>
      <c r="M17" s="23"/>
      <c r="N17" s="23"/>
      <c r="O17" s="18"/>
    </row>
    <row r="18" spans="1:15" ht="12.75">
      <c r="A18" s="38" t="s">
        <v>68</v>
      </c>
      <c r="B18" s="40"/>
      <c r="C18" s="40"/>
      <c r="D18" s="18"/>
      <c r="E18" s="18"/>
      <c r="F18" s="23"/>
      <c r="G18" s="23"/>
      <c r="H18" s="18"/>
      <c r="I18" s="24"/>
      <c r="J18" s="23"/>
      <c r="K18" s="23"/>
      <c r="L18" s="23"/>
      <c r="M18" s="23"/>
      <c r="N18" s="23"/>
      <c r="O18" s="18"/>
    </row>
    <row r="19" spans="1:15" ht="12.75">
      <c r="A19" s="38" t="s">
        <v>69</v>
      </c>
      <c r="B19" s="40"/>
      <c r="C19" s="40"/>
      <c r="D19" s="18"/>
      <c r="E19" s="18"/>
      <c r="F19" s="23"/>
      <c r="G19" s="23"/>
      <c r="H19" s="18"/>
      <c r="I19" s="24"/>
      <c r="J19" s="23"/>
      <c r="K19" s="23"/>
      <c r="L19" s="23"/>
      <c r="M19" s="23"/>
      <c r="N19" s="23"/>
      <c r="O19" s="18"/>
    </row>
    <row r="20" spans="1:15" ht="12.75">
      <c r="A20" s="40"/>
      <c r="B20" s="40"/>
      <c r="C20" s="40"/>
      <c r="D20" s="18"/>
      <c r="E20" s="18"/>
      <c r="F20" s="23"/>
      <c r="G20" s="23"/>
      <c r="H20" s="18"/>
      <c r="I20" s="24"/>
      <c r="J20" s="23"/>
      <c r="K20" s="23"/>
      <c r="L20" s="23"/>
      <c r="M20" s="23"/>
      <c r="N20" s="23"/>
      <c r="O20" s="18"/>
    </row>
    <row r="21" spans="1:15" ht="13.5" thickBot="1">
      <c r="A21" s="41"/>
      <c r="B21" s="41"/>
      <c r="C21" s="41"/>
      <c r="D21" s="41"/>
      <c r="E21" s="41"/>
      <c r="F21" s="42"/>
      <c r="G21" s="42"/>
      <c r="H21" s="41"/>
      <c r="I21" s="43"/>
      <c r="J21" s="42"/>
      <c r="K21" s="42"/>
      <c r="L21" s="42"/>
      <c r="M21" s="42"/>
      <c r="N21" s="42"/>
      <c r="O21" s="41"/>
    </row>
    <row r="22" spans="1:15" ht="18" customHeight="1">
      <c r="A22" s="44" t="s">
        <v>9</v>
      </c>
      <c r="B22" s="45" t="s">
        <v>4</v>
      </c>
      <c r="C22" s="46"/>
      <c r="D22" s="46"/>
      <c r="E22" s="47"/>
      <c r="F22" s="48" t="s">
        <v>2</v>
      </c>
      <c r="G22" s="49" t="s">
        <v>5</v>
      </c>
      <c r="H22" s="50"/>
      <c r="I22" s="51" t="s">
        <v>19</v>
      </c>
      <c r="J22" s="52" t="s">
        <v>3</v>
      </c>
      <c r="K22" s="52"/>
      <c r="L22" s="52"/>
      <c r="M22" s="52"/>
      <c r="N22" s="49"/>
      <c r="O22" s="53" t="s">
        <v>20</v>
      </c>
    </row>
    <row r="23" spans="1:15" ht="12.75" customHeight="1" thickBot="1">
      <c r="A23" s="54"/>
      <c r="B23" s="55"/>
      <c r="C23" s="56"/>
      <c r="D23" s="56"/>
      <c r="E23" s="57"/>
      <c r="F23" s="58"/>
      <c r="G23" s="59" t="s">
        <v>12</v>
      </c>
      <c r="H23" s="60" t="s">
        <v>13</v>
      </c>
      <c r="I23" s="61"/>
      <c r="J23" s="62">
        <v>1</v>
      </c>
      <c r="K23" s="62">
        <v>2</v>
      </c>
      <c r="L23" s="62">
        <v>3</v>
      </c>
      <c r="M23" s="62">
        <v>4</v>
      </c>
      <c r="N23" s="63">
        <v>5</v>
      </c>
      <c r="O23" s="64"/>
    </row>
    <row r="24" spans="1:15" s="5" customFormat="1" ht="12.75">
      <c r="A24" s="65" t="s">
        <v>1</v>
      </c>
      <c r="B24" s="66" t="s">
        <v>76</v>
      </c>
      <c r="C24" s="66"/>
      <c r="D24" s="66"/>
      <c r="E24" s="67"/>
      <c r="F24" s="68">
        <v>0</v>
      </c>
      <c r="G24" s="68">
        <v>0</v>
      </c>
      <c r="H24" s="69">
        <v>0</v>
      </c>
      <c r="I24" s="70"/>
      <c r="J24" s="71">
        <f>F24*G24</f>
        <v>0</v>
      </c>
      <c r="K24" s="71">
        <f>$F$24*$H$24</f>
        <v>0</v>
      </c>
      <c r="L24" s="71">
        <f>$F$24*$H$24</f>
        <v>0</v>
      </c>
      <c r="M24" s="71">
        <f>$F$24*$H$24</f>
        <v>0</v>
      </c>
      <c r="N24" s="71">
        <f>$F$24*$H$24</f>
        <v>0</v>
      </c>
      <c r="O24" s="72">
        <f>SUM(J24:N24)</f>
        <v>0</v>
      </c>
    </row>
    <row r="25" spans="1:15" s="5" customFormat="1" ht="12.75" customHeight="1">
      <c r="A25" s="73"/>
      <c r="B25" s="74" t="s">
        <v>93</v>
      </c>
      <c r="C25" s="74"/>
      <c r="D25" s="74"/>
      <c r="E25" s="75"/>
      <c r="F25" s="68">
        <v>0</v>
      </c>
      <c r="G25" s="68">
        <v>0</v>
      </c>
      <c r="H25" s="69">
        <v>0</v>
      </c>
      <c r="I25" s="76"/>
      <c r="J25" s="71">
        <f>F25*G25</f>
        <v>0</v>
      </c>
      <c r="K25" s="71">
        <f>$F$25*$H$25</f>
        <v>0</v>
      </c>
      <c r="L25" s="71">
        <f>$F$25*$H$25</f>
        <v>0</v>
      </c>
      <c r="M25" s="71">
        <f>$F$25*$H$25</f>
        <v>0</v>
      </c>
      <c r="N25" s="71">
        <f>$F$25*$H$25</f>
        <v>0</v>
      </c>
      <c r="O25" s="72">
        <f>SUM(J25:N25)</f>
        <v>0</v>
      </c>
    </row>
    <row r="26" spans="1:15" s="5" customFormat="1" ht="12.75">
      <c r="A26" s="73"/>
      <c r="B26" s="74" t="s">
        <v>87</v>
      </c>
      <c r="C26" s="74"/>
      <c r="D26" s="74"/>
      <c r="E26" s="75"/>
      <c r="F26" s="68">
        <v>0</v>
      </c>
      <c r="G26" s="68">
        <v>0</v>
      </c>
      <c r="H26" s="69">
        <v>0</v>
      </c>
      <c r="I26" s="76"/>
      <c r="J26" s="71">
        <f>F26*G26</f>
        <v>0</v>
      </c>
      <c r="K26" s="71">
        <f>$F$26*$H$26</f>
        <v>0</v>
      </c>
      <c r="L26" s="71">
        <f>$F$26*$H$26</f>
        <v>0</v>
      </c>
      <c r="M26" s="71">
        <f>$F$26*$H$26</f>
        <v>0</v>
      </c>
      <c r="N26" s="71">
        <f>$F$26*$H$26</f>
        <v>0</v>
      </c>
      <c r="O26" s="72">
        <f>SUM(J26:N26)</f>
        <v>0</v>
      </c>
    </row>
    <row r="27" spans="1:15" s="5" customFormat="1" ht="12.75">
      <c r="A27" s="73"/>
      <c r="B27" s="74" t="s">
        <v>88</v>
      </c>
      <c r="C27" s="74"/>
      <c r="D27" s="74"/>
      <c r="E27" s="75"/>
      <c r="F27" s="68">
        <v>0</v>
      </c>
      <c r="G27" s="68">
        <v>0</v>
      </c>
      <c r="H27" s="69">
        <v>0</v>
      </c>
      <c r="I27" s="76"/>
      <c r="J27" s="71">
        <f>F27*G27</f>
        <v>0</v>
      </c>
      <c r="K27" s="71">
        <f>$F$27*$H$27</f>
        <v>0</v>
      </c>
      <c r="L27" s="71">
        <f>$F$27*$H$27</f>
        <v>0</v>
      </c>
      <c r="M27" s="71">
        <f>$F$27*$H$27</f>
        <v>0</v>
      </c>
      <c r="N27" s="71">
        <f>$F$27*$H$27</f>
        <v>0</v>
      </c>
      <c r="O27" s="72">
        <f>SUM(J27:N27)</f>
        <v>0</v>
      </c>
    </row>
    <row r="28" spans="1:15" s="5" customFormat="1" ht="12.75" customHeight="1">
      <c r="A28" s="73"/>
      <c r="B28" s="74"/>
      <c r="C28" s="74"/>
      <c r="D28" s="74"/>
      <c r="E28" s="75"/>
      <c r="F28" s="77">
        <v>0</v>
      </c>
      <c r="G28" s="77">
        <v>0</v>
      </c>
      <c r="H28" s="76">
        <v>0</v>
      </c>
      <c r="I28" s="78"/>
      <c r="J28" s="71">
        <f aca="true" t="shared" si="0" ref="J28:J65">F28*G28</f>
        <v>0</v>
      </c>
      <c r="K28" s="71">
        <f>$F$28*$H$28</f>
        <v>0</v>
      </c>
      <c r="L28" s="71">
        <f>$F$28*$H$28</f>
        <v>0</v>
      </c>
      <c r="M28" s="71">
        <f>$F$28*$H$28</f>
        <v>0</v>
      </c>
      <c r="N28" s="71">
        <f>$F$28*$H$28</f>
        <v>0</v>
      </c>
      <c r="O28" s="72">
        <f aca="true" t="shared" si="1" ref="O28:O65">SUM(J28:N28)</f>
        <v>0</v>
      </c>
    </row>
    <row r="29" spans="1:15" s="5" customFormat="1" ht="13.5" thickBot="1">
      <c r="A29" s="79"/>
      <c r="B29" s="80"/>
      <c r="C29" s="80"/>
      <c r="D29" s="80"/>
      <c r="E29" s="81"/>
      <c r="F29" s="82">
        <v>0</v>
      </c>
      <c r="G29" s="82">
        <v>0</v>
      </c>
      <c r="H29" s="83">
        <v>0</v>
      </c>
      <c r="I29" s="84"/>
      <c r="J29" s="85">
        <f t="shared" si="0"/>
        <v>0</v>
      </c>
      <c r="K29" s="85">
        <f>$F$29*$H$29</f>
        <v>0</v>
      </c>
      <c r="L29" s="85">
        <f>$F$29*$H$29</f>
        <v>0</v>
      </c>
      <c r="M29" s="85">
        <f>$F$29*$H$29</f>
        <v>0</v>
      </c>
      <c r="N29" s="85">
        <f>$F$29*$H$29</f>
        <v>0</v>
      </c>
      <c r="O29" s="86">
        <f t="shared" si="1"/>
        <v>0</v>
      </c>
    </row>
    <row r="30" spans="1:15" s="4" customFormat="1" ht="12.75">
      <c r="A30" s="87" t="s">
        <v>0</v>
      </c>
      <c r="B30" s="88" t="s">
        <v>89</v>
      </c>
      <c r="C30" s="88"/>
      <c r="D30" s="88"/>
      <c r="E30" s="89"/>
      <c r="F30" s="68">
        <v>0</v>
      </c>
      <c r="G30" s="90">
        <v>0</v>
      </c>
      <c r="H30" s="91">
        <v>0</v>
      </c>
      <c r="I30" s="92"/>
      <c r="J30" s="71">
        <f t="shared" si="0"/>
        <v>0</v>
      </c>
      <c r="K30" s="71">
        <f>$F$30*$H$30</f>
        <v>0</v>
      </c>
      <c r="L30" s="71">
        <f>$F$30*$H$30</f>
        <v>0</v>
      </c>
      <c r="M30" s="71">
        <f>$F$30*$H$30</f>
        <v>0</v>
      </c>
      <c r="N30" s="71">
        <f>$F$30*$H$30</f>
        <v>0</v>
      </c>
      <c r="O30" s="72">
        <f t="shared" si="1"/>
        <v>0</v>
      </c>
    </row>
    <row r="31" spans="1:15" s="4" customFormat="1" ht="12.75">
      <c r="A31" s="87"/>
      <c r="B31" s="74" t="s">
        <v>90</v>
      </c>
      <c r="C31" s="74"/>
      <c r="D31" s="74"/>
      <c r="E31" s="75"/>
      <c r="F31" s="68">
        <v>0</v>
      </c>
      <c r="G31" s="93">
        <v>0</v>
      </c>
      <c r="H31" s="94">
        <v>0</v>
      </c>
      <c r="I31" s="95"/>
      <c r="J31" s="71">
        <f>F31*G31</f>
        <v>0</v>
      </c>
      <c r="K31" s="71">
        <f>$F$31*$H$31</f>
        <v>0</v>
      </c>
      <c r="L31" s="71">
        <f>$F$31*$H$31</f>
        <v>0</v>
      </c>
      <c r="M31" s="71">
        <f>$F$31*$H$31</f>
        <v>0</v>
      </c>
      <c r="N31" s="71">
        <f>$F$31*$H$31</f>
        <v>0</v>
      </c>
      <c r="O31" s="72">
        <f>SUM(J31:N31)</f>
        <v>0</v>
      </c>
    </row>
    <row r="32" spans="1:15" s="4" customFormat="1" ht="12.75">
      <c r="A32" s="87"/>
      <c r="B32" s="74"/>
      <c r="C32" s="74"/>
      <c r="D32" s="74"/>
      <c r="E32" s="75"/>
      <c r="F32" s="68">
        <v>0</v>
      </c>
      <c r="G32" s="93">
        <v>0</v>
      </c>
      <c r="H32" s="94">
        <v>0</v>
      </c>
      <c r="I32" s="95"/>
      <c r="J32" s="71">
        <f>F32*G32</f>
        <v>0</v>
      </c>
      <c r="K32" s="71">
        <f>$F$32*$H$32</f>
        <v>0</v>
      </c>
      <c r="L32" s="71">
        <f>$F$32*$H$32</f>
        <v>0</v>
      </c>
      <c r="M32" s="71">
        <f>$F$32*$H$32</f>
        <v>0</v>
      </c>
      <c r="N32" s="71">
        <f>$F$32*$H$32</f>
        <v>0</v>
      </c>
      <c r="O32" s="72">
        <f>SUM(J32:N32)</f>
        <v>0</v>
      </c>
    </row>
    <row r="33" spans="1:15" s="4" customFormat="1" ht="12.75">
      <c r="A33" s="87"/>
      <c r="B33" s="96"/>
      <c r="C33" s="96"/>
      <c r="D33" s="96"/>
      <c r="E33" s="97"/>
      <c r="F33" s="68">
        <v>0</v>
      </c>
      <c r="G33" s="93">
        <v>0</v>
      </c>
      <c r="H33" s="94">
        <v>0</v>
      </c>
      <c r="I33" s="95"/>
      <c r="J33" s="71">
        <f>F33*G33</f>
        <v>0</v>
      </c>
      <c r="K33" s="71">
        <f>$F$33*$H$33</f>
        <v>0</v>
      </c>
      <c r="L33" s="71">
        <f>$F$33*$H$33</f>
        <v>0</v>
      </c>
      <c r="M33" s="71">
        <f>$F$33*$H$33</f>
        <v>0</v>
      </c>
      <c r="N33" s="71">
        <f>$F$33*$H$33</f>
        <v>0</v>
      </c>
      <c r="O33" s="72">
        <f>SUM(J33:N33)</f>
        <v>0</v>
      </c>
    </row>
    <row r="34" spans="1:15" s="4" customFormat="1" ht="12.75">
      <c r="A34" s="87"/>
      <c r="B34" s="74"/>
      <c r="C34" s="74"/>
      <c r="D34" s="74"/>
      <c r="E34" s="75"/>
      <c r="F34" s="68">
        <v>0</v>
      </c>
      <c r="G34" s="93">
        <v>0</v>
      </c>
      <c r="H34" s="94">
        <v>0</v>
      </c>
      <c r="I34" s="95"/>
      <c r="J34" s="71">
        <f t="shared" si="0"/>
        <v>0</v>
      </c>
      <c r="K34" s="71">
        <f>$F$34*$H$34</f>
        <v>0</v>
      </c>
      <c r="L34" s="71">
        <f>$F$34*$H$34</f>
        <v>0</v>
      </c>
      <c r="M34" s="71">
        <f>$F$34*$H$34</f>
        <v>0</v>
      </c>
      <c r="N34" s="71">
        <f>$F$34*$H$34</f>
        <v>0</v>
      </c>
      <c r="O34" s="72">
        <f t="shared" si="1"/>
        <v>0</v>
      </c>
    </row>
    <row r="35" spans="1:15" s="4" customFormat="1" ht="13.5" thickBot="1">
      <c r="A35" s="98"/>
      <c r="B35" s="80"/>
      <c r="C35" s="80"/>
      <c r="D35" s="80"/>
      <c r="E35" s="81"/>
      <c r="F35" s="82">
        <v>0</v>
      </c>
      <c r="G35" s="99">
        <v>0</v>
      </c>
      <c r="H35" s="100">
        <v>0</v>
      </c>
      <c r="I35" s="101"/>
      <c r="J35" s="85">
        <f t="shared" si="0"/>
        <v>0</v>
      </c>
      <c r="K35" s="85">
        <f>$F$35*$H$35</f>
        <v>0</v>
      </c>
      <c r="L35" s="85">
        <f>$F$35*$H$35</f>
        <v>0</v>
      </c>
      <c r="M35" s="85">
        <f>$F$35*$H$35</f>
        <v>0</v>
      </c>
      <c r="N35" s="85">
        <f>$F$35*$H$35</f>
        <v>0</v>
      </c>
      <c r="O35" s="86">
        <f t="shared" si="1"/>
        <v>0</v>
      </c>
    </row>
    <row r="36" spans="1:15" s="4" customFormat="1" ht="12.75">
      <c r="A36" s="102" t="s">
        <v>22</v>
      </c>
      <c r="B36" s="88" t="s">
        <v>94</v>
      </c>
      <c r="C36" s="88"/>
      <c r="D36" s="88"/>
      <c r="E36" s="89"/>
      <c r="F36" s="68">
        <v>0</v>
      </c>
      <c r="G36" s="90">
        <v>0</v>
      </c>
      <c r="H36" s="91">
        <v>0</v>
      </c>
      <c r="I36" s="92"/>
      <c r="J36" s="71">
        <f t="shared" si="0"/>
        <v>0</v>
      </c>
      <c r="K36" s="71">
        <f>$F$36*$H$36</f>
        <v>0</v>
      </c>
      <c r="L36" s="71">
        <f>$F$36*$H$36</f>
        <v>0</v>
      </c>
      <c r="M36" s="71">
        <f>$F$36*$H$36</f>
        <v>0</v>
      </c>
      <c r="N36" s="71">
        <f>$F$36*$H$36</f>
        <v>0</v>
      </c>
      <c r="O36" s="72">
        <f t="shared" si="1"/>
        <v>0</v>
      </c>
    </row>
    <row r="37" spans="1:15" s="4" customFormat="1" ht="12.75">
      <c r="A37" s="87" t="s">
        <v>23</v>
      </c>
      <c r="B37" s="74" t="s">
        <v>95</v>
      </c>
      <c r="C37" s="74"/>
      <c r="D37" s="74"/>
      <c r="E37" s="75"/>
      <c r="F37" s="68">
        <v>0</v>
      </c>
      <c r="G37" s="93">
        <v>0</v>
      </c>
      <c r="H37" s="94">
        <v>0</v>
      </c>
      <c r="I37" s="95"/>
      <c r="J37" s="71">
        <f>F37*G37</f>
        <v>0</v>
      </c>
      <c r="K37" s="71">
        <f>$F$37*$H$37</f>
        <v>0</v>
      </c>
      <c r="L37" s="71">
        <f>$F$37*$H$37</f>
        <v>0</v>
      </c>
      <c r="M37" s="71">
        <f>$F$37*$H$37</f>
        <v>0</v>
      </c>
      <c r="N37" s="71">
        <f>$F$37*$H$37</f>
        <v>0</v>
      </c>
      <c r="O37" s="72">
        <f>SUM(J37:N37)</f>
        <v>0</v>
      </c>
    </row>
    <row r="38" spans="1:15" s="4" customFormat="1" ht="12.75">
      <c r="A38" s="87"/>
      <c r="B38" s="96"/>
      <c r="C38" s="96"/>
      <c r="D38" s="96"/>
      <c r="E38" s="97"/>
      <c r="F38" s="68">
        <v>0</v>
      </c>
      <c r="G38" s="93">
        <v>0</v>
      </c>
      <c r="H38" s="94">
        <v>0</v>
      </c>
      <c r="I38" s="95"/>
      <c r="J38" s="71">
        <f>F38*G38</f>
        <v>0</v>
      </c>
      <c r="K38" s="71">
        <f>$F$38*$H$38</f>
        <v>0</v>
      </c>
      <c r="L38" s="71">
        <f>$F$38*$H$38</f>
        <v>0</v>
      </c>
      <c r="M38" s="71">
        <f>$F$38*$H$38</f>
        <v>0</v>
      </c>
      <c r="N38" s="71">
        <f>$F$38*$H$38</f>
        <v>0</v>
      </c>
      <c r="O38" s="72">
        <f>SUM(J38:N38)</f>
        <v>0</v>
      </c>
    </row>
    <row r="39" spans="1:15" s="4" customFormat="1" ht="12.75">
      <c r="A39" s="87"/>
      <c r="B39" s="96"/>
      <c r="C39" s="96"/>
      <c r="D39" s="96"/>
      <c r="E39" s="97"/>
      <c r="F39" s="68">
        <v>0</v>
      </c>
      <c r="G39" s="93">
        <v>0</v>
      </c>
      <c r="H39" s="94">
        <v>0</v>
      </c>
      <c r="I39" s="95"/>
      <c r="J39" s="71">
        <f>F39*G39</f>
        <v>0</v>
      </c>
      <c r="K39" s="71">
        <f>$F$39*$H$39</f>
        <v>0</v>
      </c>
      <c r="L39" s="71">
        <f>$F$39*$H$39</f>
        <v>0</v>
      </c>
      <c r="M39" s="71">
        <f>$F$39*$H$39</f>
        <v>0</v>
      </c>
      <c r="N39" s="71">
        <f>$F$39*$H$39</f>
        <v>0</v>
      </c>
      <c r="O39" s="72">
        <f>SUM(J39:N39)</f>
        <v>0</v>
      </c>
    </row>
    <row r="40" spans="1:15" s="4" customFormat="1" ht="12.75">
      <c r="A40" s="103"/>
      <c r="B40" s="74"/>
      <c r="C40" s="74"/>
      <c r="D40" s="74"/>
      <c r="E40" s="75"/>
      <c r="F40" s="68">
        <v>0</v>
      </c>
      <c r="G40" s="93">
        <v>0</v>
      </c>
      <c r="H40" s="94">
        <v>0</v>
      </c>
      <c r="I40" s="95"/>
      <c r="J40" s="71">
        <f t="shared" si="0"/>
        <v>0</v>
      </c>
      <c r="K40" s="71">
        <f>$F$40*$H$40</f>
        <v>0</v>
      </c>
      <c r="L40" s="71">
        <f>$F$40*$H$40</f>
        <v>0</v>
      </c>
      <c r="M40" s="71">
        <f>$F$40*$H$40</f>
        <v>0</v>
      </c>
      <c r="N40" s="71">
        <f>$F$40*$H$40</f>
        <v>0</v>
      </c>
      <c r="O40" s="72">
        <f>SUM(J40:N40)</f>
        <v>0</v>
      </c>
    </row>
    <row r="41" spans="1:15" s="4" customFormat="1" ht="13.5" thickBot="1">
      <c r="A41" s="98"/>
      <c r="B41" s="80"/>
      <c r="C41" s="80"/>
      <c r="D41" s="80"/>
      <c r="E41" s="81"/>
      <c r="F41" s="82">
        <v>0</v>
      </c>
      <c r="G41" s="99">
        <v>0</v>
      </c>
      <c r="H41" s="100">
        <v>0</v>
      </c>
      <c r="I41" s="101"/>
      <c r="J41" s="85">
        <f t="shared" si="0"/>
        <v>0</v>
      </c>
      <c r="K41" s="85">
        <f>$F$41*$H$41</f>
        <v>0</v>
      </c>
      <c r="L41" s="85">
        <f>$F$41*$H$41</f>
        <v>0</v>
      </c>
      <c r="M41" s="85">
        <f>$F$41*$H$41</f>
        <v>0</v>
      </c>
      <c r="N41" s="85">
        <f>$F$41*$H$41</f>
        <v>0</v>
      </c>
      <c r="O41" s="86">
        <f t="shared" si="1"/>
        <v>0</v>
      </c>
    </row>
    <row r="42" spans="1:15" s="4" customFormat="1" ht="12.75">
      <c r="A42" s="87" t="s">
        <v>29</v>
      </c>
      <c r="B42" s="88" t="s">
        <v>91</v>
      </c>
      <c r="C42" s="88"/>
      <c r="D42" s="88"/>
      <c r="E42" s="89"/>
      <c r="F42" s="68">
        <v>0</v>
      </c>
      <c r="G42" s="90">
        <v>0</v>
      </c>
      <c r="H42" s="91">
        <v>0</v>
      </c>
      <c r="I42" s="92"/>
      <c r="J42" s="71">
        <f t="shared" si="0"/>
        <v>0</v>
      </c>
      <c r="K42" s="71">
        <f>$F$42*$H$42</f>
        <v>0</v>
      </c>
      <c r="L42" s="71">
        <f>$F$42*$H$42</f>
        <v>0</v>
      </c>
      <c r="M42" s="71">
        <f>$F$42*$H$42</f>
        <v>0</v>
      </c>
      <c r="N42" s="71">
        <f>$F$42*$H$42</f>
        <v>0</v>
      </c>
      <c r="O42" s="72">
        <f t="shared" si="1"/>
        <v>0</v>
      </c>
    </row>
    <row r="43" spans="1:15" s="4" customFormat="1" ht="14.25" customHeight="1">
      <c r="A43" s="87" t="s">
        <v>25</v>
      </c>
      <c r="B43" s="74" t="s">
        <v>92</v>
      </c>
      <c r="C43" s="74"/>
      <c r="D43" s="74"/>
      <c r="E43" s="75"/>
      <c r="F43" s="68">
        <v>0</v>
      </c>
      <c r="G43" s="90">
        <v>0</v>
      </c>
      <c r="H43" s="91">
        <v>0</v>
      </c>
      <c r="I43" s="95"/>
      <c r="J43" s="71">
        <f>F43*G43</f>
        <v>0</v>
      </c>
      <c r="K43" s="71">
        <f>$F$43*$H$43</f>
        <v>0</v>
      </c>
      <c r="L43" s="71">
        <f>$F$43*$H$43</f>
        <v>0</v>
      </c>
      <c r="M43" s="71">
        <f>$F$43*$H$43</f>
        <v>0</v>
      </c>
      <c r="N43" s="71">
        <f>$F$43*$H$43</f>
        <v>0</v>
      </c>
      <c r="O43" s="72">
        <f>SUM(J43:N43)</f>
        <v>0</v>
      </c>
    </row>
    <row r="44" spans="1:15" s="4" customFormat="1" ht="12.75">
      <c r="A44" s="103"/>
      <c r="B44" s="74"/>
      <c r="C44" s="74"/>
      <c r="D44" s="74"/>
      <c r="E44" s="75"/>
      <c r="F44" s="68">
        <v>0</v>
      </c>
      <c r="G44" s="93">
        <v>0</v>
      </c>
      <c r="H44" s="94">
        <v>0</v>
      </c>
      <c r="I44" s="95"/>
      <c r="J44" s="71">
        <f>F44*G44</f>
        <v>0</v>
      </c>
      <c r="K44" s="71">
        <f>$F$44*$H$44</f>
        <v>0</v>
      </c>
      <c r="L44" s="71">
        <f>$F$44*$H$44</f>
        <v>0</v>
      </c>
      <c r="M44" s="71">
        <f>$F$44*$H$44</f>
        <v>0</v>
      </c>
      <c r="N44" s="71">
        <f>$F$44*$H$44</f>
        <v>0</v>
      </c>
      <c r="O44" s="72">
        <f>SUM(J44:N44)</f>
        <v>0</v>
      </c>
    </row>
    <row r="45" spans="1:15" s="4" customFormat="1" ht="13.5" thickBot="1">
      <c r="A45" s="98"/>
      <c r="B45" s="80"/>
      <c r="C45" s="80"/>
      <c r="D45" s="80"/>
      <c r="E45" s="81"/>
      <c r="F45" s="104">
        <v>0</v>
      </c>
      <c r="G45" s="99">
        <v>0</v>
      </c>
      <c r="H45" s="100">
        <v>0</v>
      </c>
      <c r="I45" s="101"/>
      <c r="J45" s="85">
        <f>F45*G45</f>
        <v>0</v>
      </c>
      <c r="K45" s="85">
        <f>$F$45*$H$45</f>
        <v>0</v>
      </c>
      <c r="L45" s="85">
        <f>$F$45*$H$45</f>
        <v>0</v>
      </c>
      <c r="M45" s="85">
        <f>$F$45*$H$45</f>
        <v>0</v>
      </c>
      <c r="N45" s="85">
        <f>$F$45*$H$45</f>
        <v>0</v>
      </c>
      <c r="O45" s="86">
        <f>SUM(J45:N45)</f>
        <v>0</v>
      </c>
    </row>
    <row r="46" spans="1:15" s="4" customFormat="1" ht="12.75" customHeight="1">
      <c r="A46" s="87" t="s">
        <v>24</v>
      </c>
      <c r="B46" s="88"/>
      <c r="C46" s="88"/>
      <c r="D46" s="88"/>
      <c r="E46" s="89"/>
      <c r="F46" s="68">
        <v>0</v>
      </c>
      <c r="G46" s="90">
        <v>0</v>
      </c>
      <c r="H46" s="91">
        <v>0</v>
      </c>
      <c r="I46" s="92"/>
      <c r="J46" s="71">
        <f>F46*G46</f>
        <v>0</v>
      </c>
      <c r="K46" s="71">
        <f>$F$46*$H$46</f>
        <v>0</v>
      </c>
      <c r="L46" s="71">
        <f>$F$46*$H$46</f>
        <v>0</v>
      </c>
      <c r="M46" s="71">
        <f>$F$46*$H$46</f>
        <v>0</v>
      </c>
      <c r="N46" s="71">
        <f>$F$46*$H$46</f>
        <v>0</v>
      </c>
      <c r="O46" s="72">
        <f>SUM(J46:N46)</f>
        <v>0</v>
      </c>
    </row>
    <row r="47" spans="1:15" s="4" customFormat="1" ht="12.75">
      <c r="A47" s="87"/>
      <c r="B47" s="96"/>
      <c r="C47" s="96"/>
      <c r="D47" s="96"/>
      <c r="E47" s="97"/>
      <c r="F47" s="68">
        <v>0</v>
      </c>
      <c r="G47" s="105">
        <v>0</v>
      </c>
      <c r="H47" s="94">
        <v>0</v>
      </c>
      <c r="I47" s="95"/>
      <c r="J47" s="71">
        <f>F47*G47</f>
        <v>0</v>
      </c>
      <c r="K47" s="71">
        <f>$F$47*$H$47</f>
        <v>0</v>
      </c>
      <c r="L47" s="71">
        <f>$F$47*$H$47</f>
        <v>0</v>
      </c>
      <c r="M47" s="71">
        <f>$F$47*$H$47</f>
        <v>0</v>
      </c>
      <c r="N47" s="71">
        <f>$F$47*$H$47</f>
        <v>0</v>
      </c>
      <c r="O47" s="72">
        <f>SUM(J47:N47)</f>
        <v>0</v>
      </c>
    </row>
    <row r="48" spans="1:15" s="4" customFormat="1" ht="12.75">
      <c r="A48" s="87"/>
      <c r="B48" s="74"/>
      <c r="C48" s="74"/>
      <c r="D48" s="74"/>
      <c r="E48" s="75"/>
      <c r="F48" s="68">
        <v>0</v>
      </c>
      <c r="G48" s="93">
        <v>0</v>
      </c>
      <c r="H48" s="94">
        <v>0</v>
      </c>
      <c r="I48" s="95"/>
      <c r="J48" s="71">
        <f t="shared" si="0"/>
        <v>0</v>
      </c>
      <c r="K48" s="71">
        <f>$F$48*$H$48</f>
        <v>0</v>
      </c>
      <c r="L48" s="71">
        <f>$F$48*$H$48</f>
        <v>0</v>
      </c>
      <c r="M48" s="71">
        <f>$F$48*$H$48</f>
        <v>0</v>
      </c>
      <c r="N48" s="71">
        <f>$F$48*$H$48</f>
        <v>0</v>
      </c>
      <c r="O48" s="72">
        <f t="shared" si="1"/>
        <v>0</v>
      </c>
    </row>
    <row r="49" spans="1:15" s="4" customFormat="1" ht="13.5" thickBot="1">
      <c r="A49" s="98"/>
      <c r="B49" s="80"/>
      <c r="C49" s="80"/>
      <c r="D49" s="80"/>
      <c r="E49" s="81"/>
      <c r="F49" s="104">
        <v>0</v>
      </c>
      <c r="G49" s="99">
        <v>0</v>
      </c>
      <c r="H49" s="100">
        <v>0</v>
      </c>
      <c r="I49" s="101"/>
      <c r="J49" s="85">
        <f t="shared" si="0"/>
        <v>0</v>
      </c>
      <c r="K49" s="85">
        <f>$F$49*$H$49</f>
        <v>0</v>
      </c>
      <c r="L49" s="85">
        <f>$F$49*$H$49</f>
        <v>0</v>
      </c>
      <c r="M49" s="85">
        <f>$F$49*$H$49</f>
        <v>0</v>
      </c>
      <c r="N49" s="85">
        <f>$F$49*$H$49</f>
        <v>0</v>
      </c>
      <c r="O49" s="86">
        <f t="shared" si="1"/>
        <v>0</v>
      </c>
    </row>
    <row r="50" spans="1:15" s="4" customFormat="1" ht="12.75">
      <c r="A50" s="87" t="s">
        <v>96</v>
      </c>
      <c r="B50" s="88" t="s">
        <v>97</v>
      </c>
      <c r="C50" s="88"/>
      <c r="D50" s="88"/>
      <c r="E50" s="89"/>
      <c r="F50" s="68">
        <v>0</v>
      </c>
      <c r="G50" s="90">
        <v>0</v>
      </c>
      <c r="H50" s="91">
        <v>0</v>
      </c>
      <c r="I50" s="92"/>
      <c r="J50" s="71">
        <f t="shared" si="0"/>
        <v>0</v>
      </c>
      <c r="K50" s="71">
        <f>$F$50*$H$50</f>
        <v>0</v>
      </c>
      <c r="L50" s="71">
        <f>$F$50*$H$50</f>
        <v>0</v>
      </c>
      <c r="M50" s="71">
        <f>$F$50*$H$50</f>
        <v>0</v>
      </c>
      <c r="N50" s="71">
        <f>$F$50*$H$50</f>
        <v>0</v>
      </c>
      <c r="O50" s="72">
        <f t="shared" si="1"/>
        <v>0</v>
      </c>
    </row>
    <row r="51" spans="1:15" s="4" customFormat="1" ht="12.75">
      <c r="A51" s="87"/>
      <c r="B51" s="74" t="s">
        <v>98</v>
      </c>
      <c r="C51" s="74"/>
      <c r="D51" s="74"/>
      <c r="E51" s="75"/>
      <c r="F51" s="68">
        <v>0</v>
      </c>
      <c r="G51" s="90">
        <v>0</v>
      </c>
      <c r="H51" s="91">
        <v>0</v>
      </c>
      <c r="I51" s="95"/>
      <c r="J51" s="71">
        <f>F51*G51</f>
        <v>0</v>
      </c>
      <c r="K51" s="71">
        <f>$F$51*$H$51</f>
        <v>0</v>
      </c>
      <c r="L51" s="71">
        <f>$F$51*$H$51</f>
        <v>0</v>
      </c>
      <c r="M51" s="71">
        <f>$F$51*$H$51</f>
        <v>0</v>
      </c>
      <c r="N51" s="71">
        <f>$F$51*$H$51</f>
        <v>0</v>
      </c>
      <c r="O51" s="72">
        <f>SUM(J51:N51)</f>
        <v>0</v>
      </c>
    </row>
    <row r="52" spans="1:15" s="4" customFormat="1" ht="12.75">
      <c r="A52" s="103"/>
      <c r="B52" s="74"/>
      <c r="C52" s="74"/>
      <c r="D52" s="74"/>
      <c r="E52" s="75"/>
      <c r="F52" s="68">
        <v>0</v>
      </c>
      <c r="G52" s="93">
        <v>0</v>
      </c>
      <c r="H52" s="94">
        <v>0</v>
      </c>
      <c r="I52" s="95"/>
      <c r="J52" s="71">
        <f t="shared" si="0"/>
        <v>0</v>
      </c>
      <c r="K52" s="71">
        <f>$F$52*$H$52</f>
        <v>0</v>
      </c>
      <c r="L52" s="71">
        <f>$F$52*$H$52</f>
        <v>0</v>
      </c>
      <c r="M52" s="71">
        <f>$F$52*$H$52</f>
        <v>0</v>
      </c>
      <c r="N52" s="71">
        <f>$F$52*$H$52</f>
        <v>0</v>
      </c>
      <c r="O52" s="72">
        <f t="shared" si="1"/>
        <v>0</v>
      </c>
    </row>
    <row r="53" spans="1:15" s="4" customFormat="1" ht="13.5" thickBot="1">
      <c r="A53" s="106"/>
      <c r="B53" s="107"/>
      <c r="C53" s="107"/>
      <c r="D53" s="107"/>
      <c r="E53" s="107"/>
      <c r="F53" s="82">
        <v>0</v>
      </c>
      <c r="G53" s="99">
        <v>0</v>
      </c>
      <c r="H53" s="100">
        <v>0</v>
      </c>
      <c r="I53" s="101"/>
      <c r="J53" s="85">
        <f t="shared" si="0"/>
        <v>0</v>
      </c>
      <c r="K53" s="85">
        <f>$F$53*$H$53</f>
        <v>0</v>
      </c>
      <c r="L53" s="85">
        <f>$F$53*$H$53</f>
        <v>0</v>
      </c>
      <c r="M53" s="85">
        <f>$F$53*$H$53</f>
        <v>0</v>
      </c>
      <c r="N53" s="85">
        <f>$F$53*$H$53</f>
        <v>0</v>
      </c>
      <c r="O53" s="86">
        <f t="shared" si="1"/>
        <v>0</v>
      </c>
    </row>
    <row r="54" spans="1:15" s="4" customFormat="1" ht="12.75">
      <c r="A54" s="108" t="s">
        <v>102</v>
      </c>
      <c r="B54" s="109"/>
      <c r="C54" s="109"/>
      <c r="D54" s="109"/>
      <c r="E54" s="110"/>
      <c r="F54" s="90">
        <v>0</v>
      </c>
      <c r="G54" s="90">
        <v>0</v>
      </c>
      <c r="H54" s="91">
        <v>0</v>
      </c>
      <c r="I54" s="92"/>
      <c r="J54" s="71">
        <f t="shared" si="0"/>
        <v>0</v>
      </c>
      <c r="K54" s="71">
        <v>0</v>
      </c>
      <c r="L54" s="71">
        <v>0</v>
      </c>
      <c r="M54" s="71">
        <v>0</v>
      </c>
      <c r="N54" s="71">
        <v>0</v>
      </c>
      <c r="O54" s="72">
        <v>0</v>
      </c>
    </row>
    <row r="55" spans="1:15" s="4" customFormat="1" ht="12.75">
      <c r="A55" s="87" t="s">
        <v>15</v>
      </c>
      <c r="B55" s="88"/>
      <c r="C55" s="88"/>
      <c r="D55" s="88"/>
      <c r="E55" s="89"/>
      <c r="F55" s="93">
        <v>0</v>
      </c>
      <c r="G55" s="93">
        <v>0</v>
      </c>
      <c r="H55" s="94">
        <v>0</v>
      </c>
      <c r="I55" s="95"/>
      <c r="J55" s="71">
        <f t="shared" si="0"/>
        <v>0</v>
      </c>
      <c r="K55" s="71">
        <f>$F$55*$H$55</f>
        <v>0</v>
      </c>
      <c r="L55" s="71">
        <f>$F$55*$H$55</f>
        <v>0</v>
      </c>
      <c r="M55" s="71">
        <f>$F$55*$H$55</f>
        <v>0</v>
      </c>
      <c r="N55" s="71">
        <f>$F$55*$H$55</f>
        <v>0</v>
      </c>
      <c r="O55" s="72">
        <f t="shared" si="1"/>
        <v>0</v>
      </c>
    </row>
    <row r="56" spans="1:15" s="4" customFormat="1" ht="12.75">
      <c r="A56" s="111" t="s">
        <v>43</v>
      </c>
      <c r="B56" s="96"/>
      <c r="C56" s="96"/>
      <c r="D56" s="96"/>
      <c r="E56" s="97"/>
      <c r="F56" s="93">
        <v>0</v>
      </c>
      <c r="G56" s="93">
        <v>0</v>
      </c>
      <c r="H56" s="94">
        <v>0</v>
      </c>
      <c r="I56" s="95"/>
      <c r="J56" s="71">
        <f>F56*G56</f>
        <v>0</v>
      </c>
      <c r="K56" s="71">
        <f>$F$56*$H$56</f>
        <v>0</v>
      </c>
      <c r="L56" s="71">
        <f>$F$56*$H$56</f>
        <v>0</v>
      </c>
      <c r="M56" s="71">
        <f>$F$56*$H$56</f>
        <v>0</v>
      </c>
      <c r="N56" s="71">
        <f>$F$56*$H$56</f>
        <v>0</v>
      </c>
      <c r="O56" s="72">
        <f t="shared" si="1"/>
        <v>0</v>
      </c>
    </row>
    <row r="57" spans="1:15" s="4" customFormat="1" ht="12.75">
      <c r="A57" s="111" t="s">
        <v>44</v>
      </c>
      <c r="B57" s="96"/>
      <c r="C57" s="96"/>
      <c r="D57" s="96"/>
      <c r="E57" s="97"/>
      <c r="F57" s="93">
        <v>0</v>
      </c>
      <c r="G57" s="93">
        <v>0</v>
      </c>
      <c r="H57" s="94">
        <v>0</v>
      </c>
      <c r="I57" s="95"/>
      <c r="J57" s="71">
        <f>F57*G57</f>
        <v>0</v>
      </c>
      <c r="K57" s="71">
        <f>$F$57*$H$57</f>
        <v>0</v>
      </c>
      <c r="L57" s="71">
        <f>$F$57*$H$57</f>
        <v>0</v>
      </c>
      <c r="M57" s="71">
        <f>$F$57*$H$57</f>
        <v>0</v>
      </c>
      <c r="N57" s="71">
        <f>$F$57*$H$57</f>
        <v>0</v>
      </c>
      <c r="O57" s="72">
        <f t="shared" si="1"/>
        <v>0</v>
      </c>
    </row>
    <row r="58" spans="1:15" s="10" customFormat="1" ht="12.75">
      <c r="A58" s="112" t="s">
        <v>45</v>
      </c>
      <c r="B58" s="96"/>
      <c r="C58" s="96"/>
      <c r="D58" s="96"/>
      <c r="E58" s="97"/>
      <c r="F58" s="93">
        <v>0</v>
      </c>
      <c r="G58" s="93">
        <v>0</v>
      </c>
      <c r="H58" s="94">
        <v>0</v>
      </c>
      <c r="I58" s="94"/>
      <c r="J58" s="71">
        <f>F58*G58</f>
        <v>0</v>
      </c>
      <c r="K58" s="71">
        <f>$F$58*$H$58</f>
        <v>0</v>
      </c>
      <c r="L58" s="71">
        <f>$F$58*$H$58</f>
        <v>0</v>
      </c>
      <c r="M58" s="71">
        <f>$F$58*$H$58</f>
        <v>0</v>
      </c>
      <c r="N58" s="71">
        <f>$F$58*$H$58</f>
        <v>0</v>
      </c>
      <c r="O58" s="72">
        <f>SUM(J58:N58)</f>
        <v>0</v>
      </c>
    </row>
    <row r="59" spans="1:15" s="4" customFormat="1" ht="13.5" thickBot="1">
      <c r="A59" s="113" t="s">
        <v>64</v>
      </c>
      <c r="B59" s="80"/>
      <c r="C59" s="80"/>
      <c r="D59" s="80"/>
      <c r="E59" s="81"/>
      <c r="F59" s="99">
        <v>0</v>
      </c>
      <c r="G59" s="99">
        <v>0</v>
      </c>
      <c r="H59" s="100">
        <v>0</v>
      </c>
      <c r="I59" s="101"/>
      <c r="J59" s="114">
        <f>F59*G59</f>
        <v>0</v>
      </c>
      <c r="K59" s="114">
        <f>$F$59*$H$59</f>
        <v>0</v>
      </c>
      <c r="L59" s="114">
        <f>$F$59*$H$59</f>
        <v>0</v>
      </c>
      <c r="M59" s="114">
        <f>$F$59*$H$59</f>
        <v>0</v>
      </c>
      <c r="N59" s="114">
        <f>$F$59*$H$59</f>
        <v>0</v>
      </c>
      <c r="O59" s="115">
        <f>SUM(J59:N59)</f>
        <v>0</v>
      </c>
    </row>
    <row r="60" spans="1:15" s="4" customFormat="1" ht="12.75">
      <c r="A60" s="87" t="s">
        <v>16</v>
      </c>
      <c r="B60" s="88"/>
      <c r="C60" s="88"/>
      <c r="D60" s="88"/>
      <c r="E60" s="89"/>
      <c r="F60" s="93"/>
      <c r="G60" s="93">
        <v>0</v>
      </c>
      <c r="H60" s="94"/>
      <c r="I60" s="92"/>
      <c r="J60" s="71">
        <f t="shared" si="0"/>
        <v>0</v>
      </c>
      <c r="K60" s="71">
        <f>$F$60*$H$60</f>
        <v>0</v>
      </c>
      <c r="L60" s="71">
        <f>$F$60*$H$60</f>
        <v>0</v>
      </c>
      <c r="M60" s="71">
        <f>$F$60*$H$60</f>
        <v>0</v>
      </c>
      <c r="N60" s="71">
        <f>$F$60*$H$60</f>
        <v>0</v>
      </c>
      <c r="O60" s="72">
        <f t="shared" si="1"/>
        <v>0</v>
      </c>
    </row>
    <row r="61" spans="1:15" s="4" customFormat="1" ht="12.75">
      <c r="A61" s="111" t="s">
        <v>46</v>
      </c>
      <c r="B61" s="96"/>
      <c r="C61" s="96"/>
      <c r="D61" s="96"/>
      <c r="E61" s="97"/>
      <c r="F61" s="93">
        <v>0</v>
      </c>
      <c r="G61" s="93"/>
      <c r="H61" s="94"/>
      <c r="I61" s="95"/>
      <c r="J61" s="71">
        <f>F61*G61</f>
        <v>0</v>
      </c>
      <c r="K61" s="71">
        <f>$F$61*$H$61</f>
        <v>0</v>
      </c>
      <c r="L61" s="71">
        <f>$F$61*$H$61</f>
        <v>0</v>
      </c>
      <c r="M61" s="71">
        <f>$F$61*$H$61</f>
        <v>0</v>
      </c>
      <c r="N61" s="71">
        <f>$F$61*$H$61</f>
        <v>0</v>
      </c>
      <c r="O61" s="72">
        <f t="shared" si="1"/>
        <v>0</v>
      </c>
    </row>
    <row r="62" spans="1:15" s="4" customFormat="1" ht="13.5" thickBot="1">
      <c r="A62" s="116" t="s">
        <v>47</v>
      </c>
      <c r="B62" s="80"/>
      <c r="C62" s="80"/>
      <c r="D62" s="80"/>
      <c r="E62" s="81"/>
      <c r="F62" s="99">
        <v>0</v>
      </c>
      <c r="G62" s="99"/>
      <c r="H62" s="100"/>
      <c r="I62" s="101"/>
      <c r="J62" s="85">
        <f t="shared" si="0"/>
        <v>0</v>
      </c>
      <c r="K62" s="85">
        <f>$F$62*$H$62</f>
        <v>0</v>
      </c>
      <c r="L62" s="85">
        <f>$F$62*$H$62</f>
        <v>0</v>
      </c>
      <c r="M62" s="85">
        <f>$F$62*$H$62</f>
        <v>0</v>
      </c>
      <c r="N62" s="85">
        <f>$F$62*$H$62</f>
        <v>0</v>
      </c>
      <c r="O62" s="86">
        <f t="shared" si="1"/>
        <v>0</v>
      </c>
    </row>
    <row r="63" spans="1:15" s="7" customFormat="1" ht="12.75">
      <c r="A63" s="117" t="s">
        <v>31</v>
      </c>
      <c r="B63" s="118"/>
      <c r="C63" s="118"/>
      <c r="D63" s="118"/>
      <c r="E63" s="119"/>
      <c r="F63" s="120"/>
      <c r="G63" s="120"/>
      <c r="H63" s="121"/>
      <c r="I63" s="122"/>
      <c r="J63" s="123"/>
      <c r="K63" s="123"/>
      <c r="L63" s="123"/>
      <c r="M63" s="123"/>
      <c r="N63" s="123"/>
      <c r="O63" s="124"/>
    </row>
    <row r="64" spans="1:15" s="4" customFormat="1" ht="12.75">
      <c r="A64" s="125"/>
      <c r="B64" s="126"/>
      <c r="C64" s="126"/>
      <c r="D64" s="126"/>
      <c r="E64" s="127"/>
      <c r="F64" s="128"/>
      <c r="G64" s="128"/>
      <c r="H64" s="129"/>
      <c r="I64" s="130"/>
      <c r="J64" s="123">
        <f t="shared" si="0"/>
        <v>0</v>
      </c>
      <c r="K64" s="123">
        <f>$F$64*$H$64</f>
        <v>0</v>
      </c>
      <c r="L64" s="123">
        <f>$F$64*$H$64</f>
        <v>0</v>
      </c>
      <c r="M64" s="123">
        <f>$F$64*$H$64</f>
        <v>0</v>
      </c>
      <c r="N64" s="123">
        <f>$F$64*$H$64</f>
        <v>0</v>
      </c>
      <c r="O64" s="124">
        <f t="shared" si="1"/>
        <v>0</v>
      </c>
    </row>
    <row r="65" spans="1:15" s="4" customFormat="1" ht="13.5" thickBot="1">
      <c r="A65" s="131"/>
      <c r="B65" s="132"/>
      <c r="C65" s="132"/>
      <c r="D65" s="132"/>
      <c r="E65" s="133"/>
      <c r="F65" s="134"/>
      <c r="G65" s="134"/>
      <c r="H65" s="135"/>
      <c r="I65" s="122"/>
      <c r="J65" s="123">
        <f t="shared" si="0"/>
        <v>0</v>
      </c>
      <c r="K65" s="123">
        <f>$F$65*$H$65</f>
        <v>0</v>
      </c>
      <c r="L65" s="123">
        <f>$F$65*$H$65</f>
        <v>0</v>
      </c>
      <c r="M65" s="123">
        <f>$F$65*$H$65</f>
        <v>0</v>
      </c>
      <c r="N65" s="123">
        <f>$F$65*$H$65</f>
        <v>0</v>
      </c>
      <c r="O65" s="124">
        <f t="shared" si="1"/>
        <v>0</v>
      </c>
    </row>
    <row r="66" spans="1:15" ht="14.25" thickBot="1" thickTop="1">
      <c r="A66" s="136" t="s">
        <v>17</v>
      </c>
      <c r="B66" s="137"/>
      <c r="C66" s="137"/>
      <c r="D66" s="137"/>
      <c r="E66" s="138"/>
      <c r="F66" s="139"/>
      <c r="G66" s="139"/>
      <c r="H66" s="138"/>
      <c r="I66" s="140"/>
      <c r="J66" s="141">
        <f aca="true" t="shared" si="2" ref="J66:O66">SUM(J24:J65)</f>
        <v>0</v>
      </c>
      <c r="K66" s="141">
        <f t="shared" si="2"/>
        <v>0</v>
      </c>
      <c r="L66" s="141">
        <f t="shared" si="2"/>
        <v>0</v>
      </c>
      <c r="M66" s="141">
        <f t="shared" si="2"/>
        <v>0</v>
      </c>
      <c r="N66" s="141">
        <f t="shared" si="2"/>
        <v>0</v>
      </c>
      <c r="O66" s="142">
        <f t="shared" si="2"/>
        <v>0</v>
      </c>
    </row>
    <row r="67" spans="1:15" ht="12.75">
      <c r="A67" s="143"/>
      <c r="B67" s="143"/>
      <c r="C67" s="143"/>
      <c r="D67" s="143"/>
      <c r="E67" s="41"/>
      <c r="F67" s="42"/>
      <c r="G67" s="42"/>
      <c r="H67" s="41"/>
      <c r="I67" s="29"/>
      <c r="J67" s="28"/>
      <c r="K67" s="28"/>
      <c r="L67" s="28"/>
      <c r="M67" s="28"/>
      <c r="N67" s="28"/>
      <c r="O67" s="28"/>
    </row>
    <row r="68" spans="1:15" ht="13.5" thickBot="1">
      <c r="A68" s="144"/>
      <c r="B68" s="144"/>
      <c r="C68" s="144"/>
      <c r="D68" s="144"/>
      <c r="E68" s="144"/>
      <c r="F68" s="145"/>
      <c r="G68" s="145"/>
      <c r="H68" s="144"/>
      <c r="I68" s="146"/>
      <c r="J68" s="145"/>
      <c r="K68" s="145"/>
      <c r="L68" s="145"/>
      <c r="M68" s="145"/>
      <c r="N68" s="145"/>
      <c r="O68" s="144"/>
    </row>
    <row r="69" spans="1:15" ht="14.25" customHeight="1">
      <c r="A69" s="44" t="s">
        <v>21</v>
      </c>
      <c r="B69" s="45" t="s">
        <v>48</v>
      </c>
      <c r="C69" s="46"/>
      <c r="D69" s="46"/>
      <c r="E69" s="47"/>
      <c r="F69" s="48" t="s">
        <v>2</v>
      </c>
      <c r="G69" s="49" t="s">
        <v>5</v>
      </c>
      <c r="H69" s="50"/>
      <c r="I69" s="51" t="s">
        <v>19</v>
      </c>
      <c r="J69" s="52" t="s">
        <v>3</v>
      </c>
      <c r="K69" s="52"/>
      <c r="L69" s="52"/>
      <c r="M69" s="52"/>
      <c r="N69" s="49"/>
      <c r="O69" s="53" t="s">
        <v>20</v>
      </c>
    </row>
    <row r="70" spans="1:15" ht="16.5" customHeight="1" thickBot="1">
      <c r="A70" s="54"/>
      <c r="B70" s="55"/>
      <c r="C70" s="56"/>
      <c r="D70" s="56"/>
      <c r="E70" s="57"/>
      <c r="F70" s="58"/>
      <c r="G70" s="59" t="s">
        <v>12</v>
      </c>
      <c r="H70" s="60" t="s">
        <v>13</v>
      </c>
      <c r="I70" s="61"/>
      <c r="J70" s="62">
        <v>1</v>
      </c>
      <c r="K70" s="62">
        <v>2</v>
      </c>
      <c r="L70" s="62">
        <v>3</v>
      </c>
      <c r="M70" s="62">
        <v>4</v>
      </c>
      <c r="N70" s="63">
        <v>5</v>
      </c>
      <c r="O70" s="64"/>
    </row>
    <row r="71" spans="1:15" ht="12.75">
      <c r="A71" s="147"/>
      <c r="B71" s="88" t="s">
        <v>99</v>
      </c>
      <c r="C71" s="88"/>
      <c r="D71" s="88"/>
      <c r="E71" s="89"/>
      <c r="F71" s="93"/>
      <c r="G71" s="93"/>
      <c r="H71" s="94"/>
      <c r="I71" s="148"/>
      <c r="J71" s="149">
        <f>F71*G71</f>
        <v>0</v>
      </c>
      <c r="K71" s="149">
        <f>$F$71*$H$71</f>
        <v>0</v>
      </c>
      <c r="L71" s="149">
        <f>$F$71*$H$71</f>
        <v>0</v>
      </c>
      <c r="M71" s="149">
        <f>$F$71*$H$71</f>
        <v>0</v>
      </c>
      <c r="N71" s="149">
        <f>$F$71*$H$71</f>
        <v>0</v>
      </c>
      <c r="O71" s="150">
        <f>SUM(J71:N71)</f>
        <v>0</v>
      </c>
    </row>
    <row r="72" spans="1:15" ht="12.75">
      <c r="A72" s="151"/>
      <c r="B72" s="88" t="s">
        <v>100</v>
      </c>
      <c r="C72" s="88"/>
      <c r="D72" s="88"/>
      <c r="E72" s="89"/>
      <c r="F72" s="93"/>
      <c r="G72" s="93"/>
      <c r="H72" s="94"/>
      <c r="I72" s="94"/>
      <c r="J72" s="149">
        <f>F72*G72</f>
        <v>0</v>
      </c>
      <c r="K72" s="152">
        <f>$F$72*$H$72</f>
        <v>0</v>
      </c>
      <c r="L72" s="152">
        <f>$F$72*$H$72</f>
        <v>0</v>
      </c>
      <c r="M72" s="152">
        <f>$F$72*$H$72</f>
        <v>0</v>
      </c>
      <c r="N72" s="152">
        <f>$F$72*$H$72</f>
        <v>0</v>
      </c>
      <c r="O72" s="150">
        <f>SUM(J72:N72)</f>
        <v>0</v>
      </c>
    </row>
    <row r="73" spans="1:15" ht="12.75">
      <c r="A73" s="151"/>
      <c r="B73" s="74" t="s">
        <v>101</v>
      </c>
      <c r="C73" s="74"/>
      <c r="D73" s="74"/>
      <c r="E73" s="75"/>
      <c r="F73" s="93"/>
      <c r="G73" s="93"/>
      <c r="H73" s="94"/>
      <c r="I73" s="94"/>
      <c r="J73" s="149">
        <f>F73*G73</f>
        <v>0</v>
      </c>
      <c r="K73" s="152">
        <f>$F$73*$H$73</f>
        <v>0</v>
      </c>
      <c r="L73" s="152">
        <f>$F$73*$H$73</f>
        <v>0</v>
      </c>
      <c r="M73" s="152">
        <f>$F$73*$H$73</f>
        <v>0</v>
      </c>
      <c r="N73" s="152">
        <f>$F$73*$H$73</f>
        <v>0</v>
      </c>
      <c r="O73" s="150">
        <f>SUM(J73:N73)</f>
        <v>0</v>
      </c>
    </row>
    <row r="74" spans="1:15" ht="12.75">
      <c r="A74" s="151"/>
      <c r="B74" s="88"/>
      <c r="C74" s="88"/>
      <c r="D74" s="88"/>
      <c r="E74" s="89"/>
      <c r="F74" s="93"/>
      <c r="G74" s="93"/>
      <c r="H74" s="94"/>
      <c r="I74" s="94"/>
      <c r="J74" s="149">
        <f>F74*G74</f>
        <v>0</v>
      </c>
      <c r="K74" s="152">
        <f>$F$74*H74</f>
        <v>0</v>
      </c>
      <c r="L74" s="152">
        <f>$F$74*I74</f>
        <v>0</v>
      </c>
      <c r="M74" s="152">
        <f>$F$74*J74</f>
        <v>0</v>
      </c>
      <c r="N74" s="152">
        <f>$F$74*K74</f>
        <v>0</v>
      </c>
      <c r="O74" s="150">
        <f>SUM(J74:N74)</f>
        <v>0</v>
      </c>
    </row>
    <row r="75" spans="1:15" ht="13.5" thickBot="1">
      <c r="A75" s="153"/>
      <c r="B75" s="88"/>
      <c r="C75" s="88"/>
      <c r="D75" s="88"/>
      <c r="E75" s="88"/>
      <c r="F75" s="99"/>
      <c r="G75" s="99"/>
      <c r="H75" s="100"/>
      <c r="I75" s="148"/>
      <c r="J75" s="149">
        <f>F75*G75</f>
        <v>0</v>
      </c>
      <c r="K75" s="152">
        <f>$F$75*$H$75</f>
        <v>0</v>
      </c>
      <c r="L75" s="152">
        <f>$F$75*$H$75</f>
        <v>0</v>
      </c>
      <c r="M75" s="152">
        <f>$F$75*$H$75</f>
        <v>0</v>
      </c>
      <c r="N75" s="152">
        <f>$F$75*$H$75</f>
        <v>0</v>
      </c>
      <c r="O75" s="150">
        <f>SUM(J75:N75)</f>
        <v>0</v>
      </c>
    </row>
    <row r="76" spans="1:15" ht="14.25" thickBot="1" thickTop="1">
      <c r="A76" s="154" t="s">
        <v>17</v>
      </c>
      <c r="B76" s="155"/>
      <c r="C76" s="155"/>
      <c r="D76" s="155"/>
      <c r="E76" s="156"/>
      <c r="F76" s="157"/>
      <c r="G76" s="157"/>
      <c r="H76" s="156"/>
      <c r="I76" s="140"/>
      <c r="J76" s="158">
        <f aca="true" t="shared" si="3" ref="J76:O76">SUM(J71:J75)</f>
        <v>0</v>
      </c>
      <c r="K76" s="158">
        <f t="shared" si="3"/>
        <v>0</v>
      </c>
      <c r="L76" s="158">
        <f t="shared" si="3"/>
        <v>0</v>
      </c>
      <c r="M76" s="158">
        <f t="shared" si="3"/>
        <v>0</v>
      </c>
      <c r="N76" s="158">
        <f t="shared" si="3"/>
        <v>0</v>
      </c>
      <c r="O76" s="159">
        <f t="shared" si="3"/>
        <v>0</v>
      </c>
    </row>
    <row r="77" spans="1:15" ht="12.75">
      <c r="A77" s="143"/>
      <c r="B77" s="143"/>
      <c r="C77" s="143"/>
      <c r="D77" s="143"/>
      <c r="E77" s="41"/>
      <c r="F77" s="42"/>
      <c r="G77" s="42"/>
      <c r="H77" s="41"/>
      <c r="I77" s="29"/>
      <c r="J77" s="28"/>
      <c r="K77" s="28"/>
      <c r="L77" s="28"/>
      <c r="M77" s="28"/>
      <c r="N77" s="28"/>
      <c r="O77" s="28"/>
    </row>
    <row r="78" spans="1:15" ht="13.5" thickBot="1">
      <c r="A78" s="18"/>
      <c r="B78" s="18"/>
      <c r="C78" s="18"/>
      <c r="D78" s="18"/>
      <c r="E78" s="18"/>
      <c r="F78" s="23"/>
      <c r="G78" s="23"/>
      <c r="H78" s="18"/>
      <c r="I78" s="24"/>
      <c r="J78" s="23"/>
      <c r="K78" s="23"/>
      <c r="L78" s="23"/>
      <c r="M78" s="23"/>
      <c r="N78" s="23"/>
      <c r="O78" s="18"/>
    </row>
    <row r="79" spans="1:15" s="6" customFormat="1" ht="18.75" thickBot="1">
      <c r="A79" s="160" t="s">
        <v>30</v>
      </c>
      <c r="B79" s="161"/>
      <c r="C79" s="161"/>
      <c r="D79" s="161"/>
      <c r="E79" s="162"/>
      <c r="F79" s="163"/>
      <c r="G79" s="163"/>
      <c r="H79" s="162"/>
      <c r="I79" s="164"/>
      <c r="J79" s="165">
        <f aca="true" t="shared" si="4" ref="J79:O79">J66-J65-J64-J62-J61-J60-J59-J58-J57-J56-J55-J76</f>
        <v>0</v>
      </c>
      <c r="K79" s="165">
        <f t="shared" si="4"/>
        <v>0</v>
      </c>
      <c r="L79" s="165">
        <f t="shared" si="4"/>
        <v>0</v>
      </c>
      <c r="M79" s="165">
        <f t="shared" si="4"/>
        <v>0</v>
      </c>
      <c r="N79" s="165">
        <f t="shared" si="4"/>
        <v>0</v>
      </c>
      <c r="O79" s="165">
        <f t="shared" si="4"/>
        <v>0</v>
      </c>
    </row>
    <row r="80" spans="1:15" ht="13.5" thickBot="1">
      <c r="A80" s="18"/>
      <c r="B80" s="18"/>
      <c r="C80" s="18"/>
      <c r="D80" s="18"/>
      <c r="E80" s="18"/>
      <c r="F80" s="23"/>
      <c r="G80" s="23"/>
      <c r="H80" s="18"/>
      <c r="I80" s="24"/>
      <c r="J80" s="23"/>
      <c r="K80" s="23"/>
      <c r="L80" s="23"/>
      <c r="M80" s="23"/>
      <c r="N80" s="23"/>
      <c r="O80" s="18"/>
    </row>
    <row r="81" spans="1:15" ht="12.75">
      <c r="A81" s="166" t="s">
        <v>32</v>
      </c>
      <c r="B81" s="167"/>
      <c r="C81" s="167"/>
      <c r="D81" s="167"/>
      <c r="E81" s="168"/>
      <c r="F81" s="168"/>
      <c r="G81" s="168"/>
      <c r="H81" s="168"/>
      <c r="I81" s="168"/>
      <c r="J81" s="168"/>
      <c r="K81" s="168"/>
      <c r="L81" s="168"/>
      <c r="M81" s="168"/>
      <c r="N81" s="168"/>
      <c r="O81" s="169"/>
    </row>
    <row r="82" spans="1:15" ht="12.75">
      <c r="A82" s="170"/>
      <c r="B82" s="171"/>
      <c r="C82" s="171"/>
      <c r="D82" s="171"/>
      <c r="E82" s="171"/>
      <c r="F82" s="171"/>
      <c r="G82" s="171"/>
      <c r="H82" s="171"/>
      <c r="I82" s="171"/>
      <c r="J82" s="171"/>
      <c r="K82" s="171"/>
      <c r="L82" s="171"/>
      <c r="M82" s="171"/>
      <c r="N82" s="171"/>
      <c r="O82" s="172"/>
    </row>
    <row r="83" spans="1:15" ht="12.75">
      <c r="A83" s="170"/>
      <c r="B83" s="171"/>
      <c r="C83" s="171"/>
      <c r="D83" s="171"/>
      <c r="E83" s="171"/>
      <c r="F83" s="171"/>
      <c r="G83" s="171"/>
      <c r="H83" s="171"/>
      <c r="I83" s="171"/>
      <c r="J83" s="171"/>
      <c r="K83" s="171"/>
      <c r="L83" s="171"/>
      <c r="M83" s="171"/>
      <c r="N83" s="171"/>
      <c r="O83" s="172"/>
    </row>
    <row r="84" spans="1:15" ht="12.75">
      <c r="A84" s="170"/>
      <c r="B84" s="171"/>
      <c r="C84" s="171"/>
      <c r="D84" s="171"/>
      <c r="E84" s="171"/>
      <c r="F84" s="171"/>
      <c r="G84" s="171"/>
      <c r="H84" s="171"/>
      <c r="I84" s="171"/>
      <c r="J84" s="171"/>
      <c r="K84" s="171"/>
      <c r="L84" s="171"/>
      <c r="M84" s="171"/>
      <c r="N84" s="171"/>
      <c r="O84" s="172"/>
    </row>
    <row r="85" spans="1:15" ht="12.75">
      <c r="A85" s="170"/>
      <c r="B85" s="171"/>
      <c r="C85" s="171"/>
      <c r="D85" s="171"/>
      <c r="E85" s="171"/>
      <c r="F85" s="171"/>
      <c r="G85" s="171"/>
      <c r="H85" s="171"/>
      <c r="I85" s="171"/>
      <c r="J85" s="171"/>
      <c r="K85" s="171"/>
      <c r="L85" s="171"/>
      <c r="M85" s="171"/>
      <c r="N85" s="171"/>
      <c r="O85" s="172"/>
    </row>
    <row r="86" spans="1:15" ht="13.5" thickBot="1">
      <c r="A86" s="173"/>
      <c r="B86" s="174"/>
      <c r="C86" s="174"/>
      <c r="D86" s="174"/>
      <c r="E86" s="174"/>
      <c r="F86" s="174"/>
      <c r="G86" s="174"/>
      <c r="H86" s="174"/>
      <c r="I86" s="174"/>
      <c r="J86" s="174"/>
      <c r="K86" s="174"/>
      <c r="L86" s="174"/>
      <c r="M86" s="174"/>
      <c r="N86" s="174"/>
      <c r="O86" s="175"/>
    </row>
    <row r="87" spans="1:15" ht="12.75">
      <c r="A87" s="18"/>
      <c r="B87" s="18"/>
      <c r="C87" s="18"/>
      <c r="D87" s="18"/>
      <c r="E87" s="18"/>
      <c r="F87" s="23"/>
      <c r="G87" s="23"/>
      <c r="H87" s="18"/>
      <c r="I87" s="24"/>
      <c r="J87" s="23"/>
      <c r="K87" s="23"/>
      <c r="L87" s="23"/>
      <c r="M87" s="23"/>
      <c r="N87" s="23"/>
      <c r="O87" s="18"/>
    </row>
    <row r="88" spans="1:15" ht="12.75">
      <c r="A88" s="176" t="s">
        <v>18</v>
      </c>
      <c r="B88" s="177"/>
      <c r="C88" s="177"/>
      <c r="D88" s="177"/>
      <c r="E88" s="178"/>
      <c r="F88" s="179"/>
      <c r="G88" s="179"/>
      <c r="H88" s="178"/>
      <c r="I88" s="180"/>
      <c r="J88" s="179"/>
      <c r="K88" s="179"/>
      <c r="L88" s="179"/>
      <c r="M88" s="179"/>
      <c r="N88" s="179"/>
      <c r="O88" s="181"/>
    </row>
    <row r="89" spans="1:15" s="9" customFormat="1" ht="12.75">
      <c r="A89" s="182" t="s">
        <v>77</v>
      </c>
      <c r="B89" s="183"/>
      <c r="C89" s="183"/>
      <c r="D89" s="183"/>
      <c r="E89" s="183"/>
      <c r="F89" s="184"/>
      <c r="G89" s="184"/>
      <c r="H89" s="183"/>
      <c r="I89" s="185"/>
      <c r="J89" s="186">
        <v>0</v>
      </c>
      <c r="K89" s="186">
        <v>0</v>
      </c>
      <c r="L89" s="186">
        <v>0</v>
      </c>
      <c r="M89" s="186">
        <v>0</v>
      </c>
      <c r="N89" s="186">
        <v>0</v>
      </c>
      <c r="O89" s="187"/>
    </row>
    <row r="90" spans="1:15" s="9" customFormat="1" ht="12.75">
      <c r="A90" s="182" t="s">
        <v>34</v>
      </c>
      <c r="B90" s="183"/>
      <c r="C90" s="183"/>
      <c r="D90" s="183"/>
      <c r="E90" s="183"/>
      <c r="F90" s="184"/>
      <c r="G90" s="184"/>
      <c r="H90" s="183"/>
      <c r="I90" s="185"/>
      <c r="J90" s="183">
        <v>0</v>
      </c>
      <c r="K90" s="186">
        <v>0</v>
      </c>
      <c r="L90" s="186">
        <f>K90*1.025</f>
        <v>0</v>
      </c>
      <c r="M90" s="186">
        <f>L90*1.025</f>
        <v>0</v>
      </c>
      <c r="N90" s="186">
        <f>M90*1.025</f>
        <v>0</v>
      </c>
      <c r="O90" s="187"/>
    </row>
    <row r="91" spans="1:15" s="9" customFormat="1" ht="12.75">
      <c r="A91" s="182" t="s">
        <v>39</v>
      </c>
      <c r="B91" s="183"/>
      <c r="C91" s="183"/>
      <c r="D91" s="183"/>
      <c r="E91" s="183"/>
      <c r="F91" s="184"/>
      <c r="G91" s="184"/>
      <c r="H91" s="183"/>
      <c r="I91" s="185"/>
      <c r="J91" s="186">
        <v>0</v>
      </c>
      <c r="K91" s="186">
        <v>0</v>
      </c>
      <c r="L91" s="186">
        <f>K91*1.03</f>
        <v>0</v>
      </c>
      <c r="M91" s="186">
        <f>L91*1.03</f>
        <v>0</v>
      </c>
      <c r="N91" s="186">
        <f>M91*1.03</f>
        <v>0</v>
      </c>
      <c r="O91" s="187"/>
    </row>
    <row r="92" spans="1:15" s="9" customFormat="1" ht="12.75">
      <c r="A92" s="182"/>
      <c r="B92" s="183"/>
      <c r="C92" s="183"/>
      <c r="D92" s="183"/>
      <c r="E92" s="183"/>
      <c r="F92" s="184"/>
      <c r="G92" s="184"/>
      <c r="H92" s="183"/>
      <c r="I92" s="185"/>
      <c r="J92" s="186"/>
      <c r="K92" s="186"/>
      <c r="L92" s="186"/>
      <c r="M92" s="186"/>
      <c r="N92" s="186"/>
      <c r="O92" s="187"/>
    </row>
    <row r="93" spans="1:15" s="9" customFormat="1" ht="13.5" thickBot="1">
      <c r="A93" s="188" t="s">
        <v>40</v>
      </c>
      <c r="B93" s="189"/>
      <c r="C93" s="189"/>
      <c r="D93" s="189"/>
      <c r="E93" s="189"/>
      <c r="F93" s="190"/>
      <c r="G93" s="190"/>
      <c r="H93" s="189"/>
      <c r="I93" s="191"/>
      <c r="J93" s="190"/>
      <c r="K93" s="190"/>
      <c r="L93" s="190"/>
      <c r="M93" s="190"/>
      <c r="N93" s="190"/>
      <c r="O93" s="192"/>
    </row>
    <row r="94" spans="1:15" ht="13.5" thickBot="1">
      <c r="A94" s="193" t="s">
        <v>33</v>
      </c>
      <c r="B94" s="194"/>
      <c r="C94" s="194"/>
      <c r="D94" s="194"/>
      <c r="E94" s="195"/>
      <c r="F94" s="196"/>
      <c r="G94" s="196"/>
      <c r="H94" s="195"/>
      <c r="I94" s="148"/>
      <c r="J94" s="197">
        <f>SUM(J24:J53)*J89</f>
        <v>0</v>
      </c>
      <c r="K94" s="198">
        <f>SUM(K24:K53)*K89*K90</f>
        <v>0</v>
      </c>
      <c r="L94" s="198">
        <f>SUM(L24:L53)*L89*L90</f>
        <v>0</v>
      </c>
      <c r="M94" s="198">
        <f>SUM(M24:M53)*M89*M90</f>
        <v>0</v>
      </c>
      <c r="N94" s="198">
        <f>SUM(N24:N53)*N89*N90</f>
        <v>0</v>
      </c>
      <c r="O94" s="199">
        <f>SUM(J94:N94)</f>
        <v>0</v>
      </c>
    </row>
    <row r="95" spans="1:15" ht="13.5" thickBot="1">
      <c r="A95" s="193" t="s">
        <v>35</v>
      </c>
      <c r="B95" s="194"/>
      <c r="C95" s="194"/>
      <c r="D95" s="194"/>
      <c r="E95" s="195"/>
      <c r="F95" s="196"/>
      <c r="G95" s="196"/>
      <c r="H95" s="195"/>
      <c r="I95" s="148"/>
      <c r="J95" s="197">
        <f>SUM(J55:J59)</f>
        <v>0</v>
      </c>
      <c r="K95" s="198">
        <f>SUM(K55:K59)*K91</f>
        <v>0</v>
      </c>
      <c r="L95" s="198">
        <f>SUM(L55:L59)*L91</f>
        <v>0</v>
      </c>
      <c r="M95" s="198">
        <f>SUM(M55:M59)*M91</f>
        <v>0</v>
      </c>
      <c r="N95" s="198">
        <f>SUM(N55:N59)*N91</f>
        <v>0</v>
      </c>
      <c r="O95" s="199">
        <f>SUM(J95:N95)</f>
        <v>0</v>
      </c>
    </row>
    <row r="96" spans="1:15" ht="13.5" thickBot="1">
      <c r="A96" s="193" t="s">
        <v>38</v>
      </c>
      <c r="B96" s="194"/>
      <c r="C96" s="194"/>
      <c r="D96" s="194"/>
      <c r="E96" s="195"/>
      <c r="F96" s="196"/>
      <c r="G96" s="196"/>
      <c r="H96" s="195"/>
      <c r="I96" s="148"/>
      <c r="J96" s="200">
        <f>SUM(J60:J62)</f>
        <v>0</v>
      </c>
      <c r="K96" s="198">
        <f>SUM(K60:K62)*K91</f>
        <v>0</v>
      </c>
      <c r="L96" s="198">
        <f>SUM(L60:L62)*L91</f>
        <v>0</v>
      </c>
      <c r="M96" s="198">
        <f>SUM(M60:M62)*M91</f>
        <v>0</v>
      </c>
      <c r="N96" s="198">
        <f>SUM(N60:N62)*N91</f>
        <v>0</v>
      </c>
      <c r="O96" s="199">
        <f>SUM(J96:N96)</f>
        <v>0</v>
      </c>
    </row>
    <row r="97" spans="1:15" ht="13.5" thickBot="1">
      <c r="A97" s="201" t="s">
        <v>6</v>
      </c>
      <c r="B97" s="194"/>
      <c r="C97" s="194"/>
      <c r="D97" s="194"/>
      <c r="E97" s="195"/>
      <c r="F97" s="196"/>
      <c r="G97" s="196"/>
      <c r="H97" s="195"/>
      <c r="I97" s="148"/>
      <c r="J97" s="202">
        <f aca="true" t="shared" si="5" ref="J97:O97">SUM(J94:J96)</f>
        <v>0</v>
      </c>
      <c r="K97" s="203">
        <f t="shared" si="5"/>
        <v>0</v>
      </c>
      <c r="L97" s="203">
        <f t="shared" si="5"/>
        <v>0</v>
      </c>
      <c r="M97" s="203">
        <f t="shared" si="5"/>
        <v>0</v>
      </c>
      <c r="N97" s="203">
        <f t="shared" si="5"/>
        <v>0</v>
      </c>
      <c r="O97" s="204">
        <f t="shared" si="5"/>
        <v>0</v>
      </c>
    </row>
    <row r="98" spans="1:15" ht="12.75">
      <c r="A98" s="201"/>
      <c r="B98" s="194"/>
      <c r="C98" s="194"/>
      <c r="D98" s="194"/>
      <c r="E98" s="195"/>
      <c r="F98" s="196"/>
      <c r="G98" s="196"/>
      <c r="H98" s="195"/>
      <c r="I98" s="148"/>
      <c r="J98" s="198"/>
      <c r="K98" s="198"/>
      <c r="L98" s="198"/>
      <c r="M98" s="198"/>
      <c r="N98" s="198"/>
      <c r="O98" s="205"/>
    </row>
    <row r="99" spans="1:15" ht="12.75">
      <c r="A99" s="188" t="s">
        <v>36</v>
      </c>
      <c r="B99" s="189"/>
      <c r="C99" s="189"/>
      <c r="D99" s="189"/>
      <c r="E99" s="189"/>
      <c r="F99" s="190"/>
      <c r="G99" s="190"/>
      <c r="H99" s="189"/>
      <c r="I99" s="191"/>
      <c r="J99" s="190"/>
      <c r="K99" s="190" t="s">
        <v>41</v>
      </c>
      <c r="L99" s="190"/>
      <c r="M99" s="190"/>
      <c r="N99" s="190"/>
      <c r="O99" s="192"/>
    </row>
    <row r="100" spans="1:15" ht="12.75">
      <c r="A100" s="201"/>
      <c r="B100" s="194"/>
      <c r="C100" s="194"/>
      <c r="D100" s="194"/>
      <c r="E100" s="195"/>
      <c r="F100" s="196"/>
      <c r="G100" s="196"/>
      <c r="H100" s="195"/>
      <c r="I100" s="148"/>
      <c r="J100" s="198"/>
      <c r="K100" s="198"/>
      <c r="L100" s="198"/>
      <c r="M100" s="198"/>
      <c r="N100" s="198"/>
      <c r="O100" s="205"/>
    </row>
    <row r="101" spans="1:15" ht="12.75">
      <c r="A101" s="188" t="s">
        <v>27</v>
      </c>
      <c r="B101" s="189"/>
      <c r="C101" s="189"/>
      <c r="D101" s="189"/>
      <c r="E101" s="189"/>
      <c r="F101" s="190"/>
      <c r="G101" s="190"/>
      <c r="H101" s="189"/>
      <c r="I101" s="191"/>
      <c r="J101" s="190" t="s">
        <v>78</v>
      </c>
      <c r="K101" s="190" t="s">
        <v>79</v>
      </c>
      <c r="L101" s="190" t="s">
        <v>80</v>
      </c>
      <c r="M101" s="190" t="s">
        <v>81</v>
      </c>
      <c r="N101" s="190" t="s">
        <v>82</v>
      </c>
      <c r="O101" s="192" t="s">
        <v>74</v>
      </c>
    </row>
    <row r="102" spans="1:15" ht="12.75">
      <c r="A102" s="206" t="s">
        <v>37</v>
      </c>
      <c r="B102" s="195"/>
      <c r="C102" s="195"/>
      <c r="D102" s="195"/>
      <c r="E102" s="195"/>
      <c r="F102" s="196"/>
      <c r="G102" s="196"/>
      <c r="H102" s="195"/>
      <c r="I102" s="148"/>
      <c r="J102" s="198"/>
      <c r="K102" s="198"/>
      <c r="L102" s="198"/>
      <c r="M102" s="198"/>
      <c r="N102" s="198"/>
      <c r="O102" s="199">
        <f>SUM(J102:N102)</f>
        <v>0</v>
      </c>
    </row>
    <row r="103" spans="1:15" ht="12.75">
      <c r="A103" s="193" t="s">
        <v>75</v>
      </c>
      <c r="B103" s="195"/>
      <c r="C103" s="195"/>
      <c r="D103" s="195"/>
      <c r="E103" s="195"/>
      <c r="F103" s="196"/>
      <c r="G103" s="196"/>
      <c r="H103" s="195"/>
      <c r="I103" s="148"/>
      <c r="J103" s="207"/>
      <c r="K103" s="207"/>
      <c r="L103" s="207"/>
      <c r="M103" s="207"/>
      <c r="N103" s="207"/>
      <c r="O103" s="208">
        <f>SUM(J103:N103)</f>
        <v>0</v>
      </c>
    </row>
    <row r="104" spans="1:15" ht="12.75">
      <c r="A104" s="193" t="s">
        <v>83</v>
      </c>
      <c r="B104" s="195"/>
      <c r="C104" s="195"/>
      <c r="D104" s="195"/>
      <c r="E104" s="195"/>
      <c r="F104" s="196"/>
      <c r="G104" s="196"/>
      <c r="H104" s="195"/>
      <c r="I104" s="148"/>
      <c r="J104" s="207"/>
      <c r="K104" s="207"/>
      <c r="L104" s="207"/>
      <c r="M104" s="207"/>
      <c r="N104" s="207"/>
      <c r="O104" s="208"/>
    </row>
    <row r="105" spans="1:15" ht="13.5" thickBot="1">
      <c r="A105" s="206"/>
      <c r="B105" s="195"/>
      <c r="C105" s="195"/>
      <c r="D105" s="195"/>
      <c r="E105" s="195"/>
      <c r="F105" s="196"/>
      <c r="G105" s="196"/>
      <c r="H105" s="195"/>
      <c r="I105" s="148"/>
      <c r="J105" s="203">
        <f aca="true" t="shared" si="6" ref="J105:O105">SUM(J102:J103)</f>
        <v>0</v>
      </c>
      <c r="K105" s="203">
        <f t="shared" si="6"/>
        <v>0</v>
      </c>
      <c r="L105" s="203">
        <f t="shared" si="6"/>
        <v>0</v>
      </c>
      <c r="M105" s="203">
        <f t="shared" si="6"/>
        <v>0</v>
      </c>
      <c r="N105" s="203">
        <f t="shared" si="6"/>
        <v>0</v>
      </c>
      <c r="O105" s="209">
        <f t="shared" si="6"/>
        <v>0</v>
      </c>
    </row>
    <row r="106" spans="1:15" ht="12.75">
      <c r="A106" s="206"/>
      <c r="B106" s="195"/>
      <c r="C106" s="195"/>
      <c r="D106" s="195"/>
      <c r="E106" s="195"/>
      <c r="F106" s="196"/>
      <c r="G106" s="196"/>
      <c r="H106" s="195"/>
      <c r="I106" s="148"/>
      <c r="J106" s="196"/>
      <c r="K106" s="196"/>
      <c r="L106" s="196"/>
      <c r="M106" s="196"/>
      <c r="N106" s="196"/>
      <c r="O106" s="210"/>
    </row>
    <row r="107" spans="1:15" ht="13.5" thickBot="1">
      <c r="A107" s="211" t="s">
        <v>42</v>
      </c>
      <c r="B107" s="138"/>
      <c r="C107" s="138"/>
      <c r="D107" s="138"/>
      <c r="E107" s="138"/>
      <c r="F107" s="212"/>
      <c r="G107" s="212"/>
      <c r="H107" s="138"/>
      <c r="I107" s="213"/>
      <c r="J107" s="212"/>
      <c r="K107" s="212"/>
      <c r="L107" s="212"/>
      <c r="M107" s="212"/>
      <c r="N107" s="212"/>
      <c r="O107" s="214"/>
    </row>
    <row r="108" spans="1:15" ht="12.75">
      <c r="A108" s="18"/>
      <c r="B108" s="18"/>
      <c r="C108" s="18"/>
      <c r="D108" s="18"/>
      <c r="E108" s="18"/>
      <c r="F108" s="23"/>
      <c r="G108" s="23"/>
      <c r="H108" s="18"/>
      <c r="I108" s="24"/>
      <c r="J108" s="23"/>
      <c r="K108" s="23"/>
      <c r="L108" s="23"/>
      <c r="M108" s="23"/>
      <c r="N108" s="23"/>
      <c r="O108" s="18"/>
    </row>
  </sheetData>
  <sheetProtection/>
  <mergeCells count="66">
    <mergeCell ref="B56:E56"/>
    <mergeCell ref="B52:E52"/>
    <mergeCell ref="B53:E53"/>
    <mergeCell ref="B31:E31"/>
    <mergeCell ref="B32:E32"/>
    <mergeCell ref="B33:E33"/>
    <mergeCell ref="B37:E37"/>
    <mergeCell ref="B35:E35"/>
    <mergeCell ref="B36:E36"/>
    <mergeCell ref="B41:E41"/>
    <mergeCell ref="B30:E30"/>
    <mergeCell ref="B28:E28"/>
    <mergeCell ref="B59:E59"/>
    <mergeCell ref="B60:E60"/>
    <mergeCell ref="B34:E34"/>
    <mergeCell ref="B42:E42"/>
    <mergeCell ref="B44:E44"/>
    <mergeCell ref="B45:E45"/>
    <mergeCell ref="B46:E46"/>
    <mergeCell ref="B48:E48"/>
    <mergeCell ref="J22:N22"/>
    <mergeCell ref="G22:H22"/>
    <mergeCell ref="B7:D7"/>
    <mergeCell ref="B8:D8"/>
    <mergeCell ref="B24:E24"/>
    <mergeCell ref="B29:E29"/>
    <mergeCell ref="B25:E25"/>
    <mergeCell ref="B26:E26"/>
    <mergeCell ref="B27:E27"/>
    <mergeCell ref="B50:E50"/>
    <mergeCell ref="B47:E47"/>
    <mergeCell ref="B43:E43"/>
    <mergeCell ref="B51:E51"/>
    <mergeCell ref="B4:O4"/>
    <mergeCell ref="B2:D2"/>
    <mergeCell ref="B5:D5"/>
    <mergeCell ref="B6:D6"/>
    <mergeCell ref="B38:E38"/>
    <mergeCell ref="B39:E39"/>
    <mergeCell ref="A82:O86"/>
    <mergeCell ref="I22:I23"/>
    <mergeCell ref="F22:F23"/>
    <mergeCell ref="O22:O23"/>
    <mergeCell ref="A69:A70"/>
    <mergeCell ref="F69:F70"/>
    <mergeCell ref="G69:H69"/>
    <mergeCell ref="I69:I70"/>
    <mergeCell ref="J69:N69"/>
    <mergeCell ref="O69:O70"/>
    <mergeCell ref="B75:E75"/>
    <mergeCell ref="B64:E64"/>
    <mergeCell ref="B65:E65"/>
    <mergeCell ref="B71:E71"/>
    <mergeCell ref="B69:E70"/>
    <mergeCell ref="B72:E72"/>
    <mergeCell ref="B73:E73"/>
    <mergeCell ref="B61:E61"/>
    <mergeCell ref="B57:E57"/>
    <mergeCell ref="B74:E74"/>
    <mergeCell ref="B62:E62"/>
    <mergeCell ref="A22:A23"/>
    <mergeCell ref="B22:E23"/>
    <mergeCell ref="B58:E58"/>
    <mergeCell ref="B40:E40"/>
    <mergeCell ref="B55:E55"/>
    <mergeCell ref="B49:E49"/>
  </mergeCells>
  <printOptions/>
  <pageMargins left="0.75" right="0.75" top="0.66" bottom="0.57" header="0.46" footer="0.37"/>
  <pageSetup fitToHeight="0" fitToWidth="1" horizontalDpi="600" verticalDpi="600" orientation="landscape" paperSize="9" scale="65" r:id="rId3"/>
  <rowBreaks count="1" manualBreakCount="1">
    <brk id="59" max="255" man="1"/>
  </rowBreaks>
  <legacyDrawing r:id="rId2"/>
</worksheet>
</file>

<file path=xl/worksheets/sheet2.xml><?xml version="1.0" encoding="utf-8"?>
<worksheet xmlns="http://schemas.openxmlformats.org/spreadsheetml/2006/main" xmlns:r="http://schemas.openxmlformats.org/officeDocument/2006/relationships">
  <dimension ref="A1:J21"/>
  <sheetViews>
    <sheetView zoomScalePageLayoutView="0" workbookViewId="0" topLeftCell="A1">
      <selection activeCell="O17" sqref="O17"/>
    </sheetView>
  </sheetViews>
  <sheetFormatPr defaultColWidth="9.140625" defaultRowHeight="12.75"/>
  <sheetData>
    <row r="1" spans="1:10" ht="12.75">
      <c r="A1" s="11" t="s">
        <v>55</v>
      </c>
      <c r="B1" s="12"/>
      <c r="C1" s="12"/>
      <c r="D1" s="12"/>
      <c r="E1" s="12"/>
      <c r="F1" s="12"/>
      <c r="G1" s="12"/>
      <c r="H1" s="12"/>
      <c r="I1" s="12"/>
      <c r="J1" s="12"/>
    </row>
    <row r="2" spans="1:10" ht="12.75">
      <c r="A2" s="12" t="s">
        <v>51</v>
      </c>
      <c r="B2" s="12"/>
      <c r="C2" s="12"/>
      <c r="D2" s="12"/>
      <c r="E2" s="12"/>
      <c r="F2" s="12"/>
      <c r="G2" s="12"/>
      <c r="H2" s="12"/>
      <c r="I2" s="12"/>
      <c r="J2" s="12"/>
    </row>
    <row r="3" spans="1:10" ht="12.75">
      <c r="A3" s="12" t="s">
        <v>52</v>
      </c>
      <c r="B3" s="12"/>
      <c r="C3" s="12"/>
      <c r="D3" s="12"/>
      <c r="E3" s="12"/>
      <c r="F3" s="12"/>
      <c r="G3" s="12"/>
      <c r="H3" s="12"/>
      <c r="I3" s="12"/>
      <c r="J3" s="12"/>
    </row>
    <row r="4" spans="1:10" ht="12.75">
      <c r="A4" s="12" t="s">
        <v>54</v>
      </c>
      <c r="B4" s="12"/>
      <c r="C4" s="12"/>
      <c r="D4" s="12"/>
      <c r="E4" s="12"/>
      <c r="F4" s="12"/>
      <c r="G4" s="12"/>
      <c r="H4" s="12"/>
      <c r="I4" s="12"/>
      <c r="J4" s="12"/>
    </row>
    <row r="5" spans="1:10" ht="12.75">
      <c r="A5" s="12" t="s">
        <v>61</v>
      </c>
      <c r="B5" s="12"/>
      <c r="C5" s="12"/>
      <c r="D5" s="12"/>
      <c r="E5" s="12"/>
      <c r="F5" s="12"/>
      <c r="G5" s="12"/>
      <c r="H5" s="12"/>
      <c r="I5" s="12"/>
      <c r="J5" s="12"/>
    </row>
    <row r="6" spans="1:10" ht="12.75">
      <c r="A6" s="12" t="s">
        <v>63</v>
      </c>
      <c r="B6" s="12"/>
      <c r="C6" s="12"/>
      <c r="D6" s="12"/>
      <c r="E6" s="12"/>
      <c r="F6" s="12"/>
      <c r="G6" s="12"/>
      <c r="H6" s="12"/>
      <c r="I6" s="12"/>
      <c r="J6" s="12"/>
    </row>
    <row r="7" spans="1:10" ht="12.75">
      <c r="A7" s="12" t="s">
        <v>62</v>
      </c>
      <c r="B7" s="12"/>
      <c r="C7" s="12"/>
      <c r="D7" s="12"/>
      <c r="E7" s="12"/>
      <c r="F7" s="12"/>
      <c r="G7" s="12"/>
      <c r="H7" s="12"/>
      <c r="I7" s="12"/>
      <c r="J7" s="12"/>
    </row>
    <row r="8" spans="1:10" ht="12.75">
      <c r="A8" s="12" t="s">
        <v>53</v>
      </c>
      <c r="B8" s="12"/>
      <c r="C8" s="12"/>
      <c r="D8" s="12"/>
      <c r="E8" s="12"/>
      <c r="F8" s="12"/>
      <c r="G8" s="12"/>
      <c r="H8" s="12"/>
      <c r="I8" s="12"/>
      <c r="J8" s="12"/>
    </row>
    <row r="9" spans="1:10" ht="12.75">
      <c r="A9" s="12" t="s">
        <v>58</v>
      </c>
      <c r="B9" s="12"/>
      <c r="C9" s="12"/>
      <c r="D9" s="12"/>
      <c r="E9" s="12"/>
      <c r="F9" s="12"/>
      <c r="G9" s="12"/>
      <c r="H9" s="12"/>
      <c r="I9" s="12"/>
      <c r="J9" s="12"/>
    </row>
    <row r="10" spans="1:10" ht="12.75">
      <c r="A10" s="12" t="s">
        <v>57</v>
      </c>
      <c r="B10" s="12"/>
      <c r="C10" s="12"/>
      <c r="D10" s="12"/>
      <c r="E10" s="12"/>
      <c r="F10" s="12"/>
      <c r="G10" s="12"/>
      <c r="H10" s="12"/>
      <c r="I10" s="12"/>
      <c r="J10" s="12"/>
    </row>
    <row r="11" spans="1:10" ht="12.75">
      <c r="A11" s="12" t="s">
        <v>59</v>
      </c>
      <c r="B11" s="12"/>
      <c r="C11" s="12"/>
      <c r="D11" s="12"/>
      <c r="E11" s="12"/>
      <c r="F11" s="12"/>
      <c r="G11" s="12"/>
      <c r="H11" s="12"/>
      <c r="I11" s="12"/>
      <c r="J11" s="12"/>
    </row>
    <row r="12" spans="1:10" ht="12.75">
      <c r="A12" s="12" t="s">
        <v>56</v>
      </c>
      <c r="B12" s="12"/>
      <c r="C12" s="12"/>
      <c r="D12" s="12"/>
      <c r="E12" s="12"/>
      <c r="F12" s="12"/>
      <c r="G12" s="12"/>
      <c r="H12" s="12"/>
      <c r="I12" s="12"/>
      <c r="J12" s="12"/>
    </row>
    <row r="13" spans="1:10" ht="12.75">
      <c r="A13" s="12" t="s">
        <v>60</v>
      </c>
      <c r="B13" s="12"/>
      <c r="C13" s="12"/>
      <c r="D13" s="12"/>
      <c r="E13" s="12"/>
      <c r="F13" s="12"/>
      <c r="G13" s="12"/>
      <c r="H13" s="12"/>
      <c r="I13" s="12"/>
      <c r="J13" s="12"/>
    </row>
    <row r="14" spans="1:10" ht="12.75">
      <c r="A14" s="12" t="s">
        <v>73</v>
      </c>
      <c r="B14" s="12"/>
      <c r="C14" s="12"/>
      <c r="D14" s="12"/>
      <c r="E14" s="12"/>
      <c r="F14" s="12"/>
      <c r="G14" s="12"/>
      <c r="H14" s="12"/>
      <c r="I14" s="12"/>
      <c r="J14" s="12"/>
    </row>
    <row r="15" spans="1:10" ht="12.75">
      <c r="A15" s="12"/>
      <c r="B15" s="12"/>
      <c r="C15" s="12"/>
      <c r="D15" s="12"/>
      <c r="E15" s="12"/>
      <c r="F15" s="12"/>
      <c r="G15" s="12"/>
      <c r="H15" s="12"/>
      <c r="I15" s="12"/>
      <c r="J15" s="12"/>
    </row>
    <row r="16" spans="1:10" ht="12.75">
      <c r="A16" s="12"/>
      <c r="B16" s="12"/>
      <c r="C16" s="12"/>
      <c r="D16" s="12"/>
      <c r="E16" s="12"/>
      <c r="F16" s="12"/>
      <c r="G16" s="12"/>
      <c r="H16" s="12"/>
      <c r="I16" s="12"/>
      <c r="J16" s="12"/>
    </row>
    <row r="17" spans="1:10" ht="12.75">
      <c r="A17" s="12" t="s">
        <v>65</v>
      </c>
      <c r="B17" s="12"/>
      <c r="C17" s="12"/>
      <c r="D17" s="12"/>
      <c r="E17" s="12"/>
      <c r="F17" s="12"/>
      <c r="G17" s="12"/>
      <c r="H17" s="12"/>
      <c r="I17" s="12"/>
      <c r="J17" s="12"/>
    </row>
    <row r="18" spans="1:10" ht="12.75">
      <c r="A18" s="12" t="s">
        <v>66</v>
      </c>
      <c r="B18" s="12"/>
      <c r="C18" s="12"/>
      <c r="D18" s="12"/>
      <c r="E18" s="12"/>
      <c r="F18" s="12"/>
      <c r="G18" s="12"/>
      <c r="H18" s="12"/>
      <c r="I18" s="12"/>
      <c r="J18" s="12"/>
    </row>
    <row r="19" spans="1:10" ht="12.75">
      <c r="A19" s="12" t="s">
        <v>71</v>
      </c>
      <c r="B19" s="12"/>
      <c r="C19" s="12"/>
      <c r="D19" s="12"/>
      <c r="E19" s="12"/>
      <c r="F19" s="12"/>
      <c r="G19" s="12"/>
      <c r="H19" s="12"/>
      <c r="I19" s="12"/>
      <c r="J19" s="12"/>
    </row>
    <row r="20" spans="1:10" ht="12.75">
      <c r="A20" s="12" t="s">
        <v>72</v>
      </c>
      <c r="B20" s="12"/>
      <c r="C20" s="12"/>
      <c r="D20" s="12"/>
      <c r="E20" s="12"/>
      <c r="F20" s="12"/>
      <c r="G20" s="12"/>
      <c r="H20" s="12"/>
      <c r="I20" s="12"/>
      <c r="J20" s="12"/>
    </row>
    <row r="21" spans="1:10" ht="12.75">
      <c r="A21" s="12"/>
      <c r="B21" s="12"/>
      <c r="C21" s="12"/>
      <c r="D21" s="12"/>
      <c r="E21" s="12"/>
      <c r="F21" s="12"/>
      <c r="G21" s="12"/>
      <c r="H21" s="12"/>
      <c r="I21" s="12"/>
      <c r="J21" s="12"/>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Surrey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Budget Template</dc:title>
  <dc:subject/>
  <dc:creator>mws</dc:creator>
  <cp:keywords/>
  <dc:description/>
  <cp:lastModifiedBy>92321</cp:lastModifiedBy>
  <cp:lastPrinted>2009-12-02T09:18:14Z</cp:lastPrinted>
  <dcterms:created xsi:type="dcterms:W3CDTF">2009-11-12T12:13:54Z</dcterms:created>
  <dcterms:modified xsi:type="dcterms:W3CDTF">2021-03-14T08:11:31Z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Folder</vt:lpwstr>
  </property>
  <property fmtid="{D5CDD505-2E9C-101B-9397-08002B2CF9AE}" pid="3" name="Project Code">
    <vt:lpwstr>Unknown</vt:lpwstr>
  </property>
  <property fmtid="{D5CDD505-2E9C-101B-9397-08002B2CF9AE}" pid="4" name="Ready to send to Project Office">
    <vt:lpwstr>No</vt:lpwstr>
  </property>
  <property fmtid="{D5CDD505-2E9C-101B-9397-08002B2CF9AE}" pid="5" name="Link to Control doc folder">
    <vt:lpwstr>, </vt:lpwstr>
  </property>
  <property fmtid="{D5CDD505-2E9C-101B-9397-08002B2CF9AE}" pid="6" name="Finance Project Code">
    <vt:lpwstr/>
  </property>
</Properties>
</file>