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xl/slicerCaches/slicerCache1.xml" ContentType="application/vnd.ms-excel.slicerCache+xml"/>
  <Override PartName="/xl/slicerCaches/slicerCache2.xml" ContentType="application/vnd.ms-excel.slicerCach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15600" windowHeight="9525"/>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52511"/>
  <extLst xmlns:x15="http://schemas.microsoft.com/office/spreadsheetml/2010/11/main">
    <ext xmlns:x14="http://schemas.microsoft.com/office/spreadsheetml/2009/9/main" uri="{79F54976-1DA5-4618-B147-4CDE4B953A38}">
      <x14:workbookPr/>
    </ext>
    <ext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9" i="1"/>
  <c r="B10"/>
  <c r="B11"/>
  <c r="B12"/>
  <c r="D22" l="1"/>
  <c r="F5" s="1"/>
  <c r="D13"/>
  <c r="E5" l="1"/>
  <c r="F3"/>
</calcChain>
</file>

<file path=xl/sharedStrings.xml><?xml version="1.0" encoding="utf-8"?>
<sst xmlns="http://schemas.openxmlformats.org/spreadsheetml/2006/main" count="47" uniqueCount="34">
  <si>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</si>
  <si>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</si>
  <si>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</si>
  <si>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</si>
  <si>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</si>
  <si>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</si>
  <si>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</si>
  <si>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</si>
  <si>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</si>
  <si>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</si>
  <si>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</si>
  <si>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</si>
  <si>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</si>
  <si>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</si>
  <si>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</si>
  <si>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</si>
  <si>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JUNE</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</si>
  <si>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</si>
  <si>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</si>
  <si>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</si>
  <si>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</si>
  <si>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</si>
  <si>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</si>
  <si>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</si>
  <si>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</si>
  <si>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</si>
  <si>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</si>
  <si>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</si>
  <si>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</si>
  <si>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</si>
  <si>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</si>
  <si>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</si>
  <si>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</si>
  <si>
    <t xml:space="preserve"> </t>
  </si>
</sst>
</file>

<file path=xl/styles.xml><?xml version="1.0" encoding="utf-8"?>
<styleSheet xmlns="http://schemas.openxmlformats.org/spreadsheetml/2006/main">
  <numFmts count="1">
    <numFmt numFmtId="164" formatCode="&quot;$&quot;#,##0.00"/>
  </numFmts>
  <fonts count="11">
    <font>
      <sz val="10"/>
      <color theme="1"/>
      <name val="Trebuchet MS"/>
      <family val="2"/>
      <scheme val="minor"/>
    </font>
    <font>
      <sz val="9"/>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
      <sz val="10"/>
      <color theme="1"/>
      <name val="Lato"/>
      <family val="2"/>
    </font>
    <font>
      <sz val="25"/>
      <color theme="1" tint="0.34998626667073579"/>
      <name val="Lato"/>
      <family val="2"/>
    </font>
    <font>
      <sz val="9"/>
      <color theme="1" tint="0.34998626667073579"/>
      <name val="Lato"/>
      <family val="2"/>
    </font>
    <font>
      <b/>
      <sz val="15"/>
      <color theme="1" tint="0.34998626667073579"/>
      <name val="Lato"/>
      <family val="2"/>
    </font>
    <font>
      <sz val="18"/>
      <color theme="4"/>
      <name val="Lato"/>
      <family val="2"/>
    </font>
    <font>
      <sz val="18"/>
      <color theme="5"/>
      <name val="Lato"/>
      <family val="2"/>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2" fillId="0" borderId="0" applyNumberFormat="0" applyFill="0" applyProtection="0">
      <alignment vertical="center"/>
    </xf>
    <xf numFmtId="0" fontId="1" fillId="0" borderId="0" applyNumberFormat="0" applyFill="0" applyProtection="0"/>
    <xf numFmtId="0" fontId="3" fillId="0" borderId="0" applyNumberFormat="0" applyFill="0" applyProtection="0">
      <alignment vertical="center"/>
    </xf>
    <xf numFmtId="0" fontId="4" fillId="0" borderId="0" applyNumberFormat="0" applyFill="0" applyBorder="0" applyAlignment="0" applyProtection="0"/>
  </cellStyleXfs>
  <cellXfs count="16">
    <xf numFmtId="0" fontId="0" fillId="0" borderId="0" xfId="0">
      <alignment vertical="center"/>
    </xf>
    <xf numFmtId="0" fontId="5" fillId="0" borderId="0" xfId="0" applyFont="1">
      <alignment vertical="center"/>
    </xf>
    <xf numFmtId="0" fontId="6" fillId="0" borderId="0" xfId="4" applyFont="1" applyBorder="1" applyAlignment="1">
      <alignment horizontal="left" vertical="center" wrapText="1"/>
    </xf>
    <xf numFmtId="0" fontId="7" fillId="0" borderId="1" xfId="2" applyFont="1" applyBorder="1"/>
    <xf numFmtId="0" fontId="7" fillId="0" borderId="2" xfId="2" applyFont="1" applyBorder="1"/>
    <xf numFmtId="0" fontId="8" fillId="0" borderId="0" xfId="0" applyFont="1" applyAlignment="1">
      <alignment horizontal="left" vertical="top"/>
    </xf>
    <xf numFmtId="164" fontId="8" fillId="0" borderId="0" xfId="0" applyNumberFormat="1" applyFont="1" applyAlignment="1">
      <alignment horizontal="left" vertical="top"/>
    </xf>
    <xf numFmtId="0" fontId="7" fillId="0" borderId="3" xfId="2" applyFont="1" applyBorder="1"/>
    <xf numFmtId="0" fontId="9" fillId="0" borderId="0" xfId="1" applyFont="1" applyAlignment="1">
      <alignment vertical="center"/>
    </xf>
    <xf numFmtId="0" fontId="5" fillId="0" borderId="0" xfId="0" applyFont="1" applyFill="1" applyBorder="1" applyAlignment="1">
      <alignment horizontal="left" vertical="center" indent="1"/>
    </xf>
    <xf numFmtId="14" fontId="5" fillId="0" borderId="0" xfId="0" applyNumberFormat="1" applyFont="1" applyFill="1" applyBorder="1" applyAlignment="1">
      <alignment horizontal="left" vertical="center" indent="1"/>
    </xf>
    <xf numFmtId="164" fontId="5" fillId="0" borderId="0" xfId="0" applyNumberFormat="1" applyFont="1" applyFill="1" applyBorder="1" applyAlignment="1">
      <alignment horizontal="left" vertical="center" indent="1"/>
    </xf>
    <xf numFmtId="0" fontId="5" fillId="0" borderId="0" xfId="0" applyFont="1" applyFill="1" applyBorder="1" applyAlignment="1">
      <alignment horizontal="left" vertical="center"/>
    </xf>
    <xf numFmtId="0" fontId="5" fillId="0" borderId="0" xfId="0" applyFont="1" applyAlignment="1">
      <alignment horizontal="center"/>
    </xf>
    <xf numFmtId="0" fontId="10" fillId="0" borderId="0" xfId="3" applyFont="1" applyAlignment="1">
      <alignment vertical="center"/>
    </xf>
    <xf numFmtId="0" fontId="5" fillId="0" borderId="0" xfId="0" applyFont="1" applyFill="1" applyBorder="1" applyAlignment="1">
      <alignment vertical="center"/>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strike val="0"/>
        <outline val="0"/>
        <shadow val="0"/>
        <u val="none"/>
        <vertAlign val="baseline"/>
        <name val="Lato"/>
        <scheme val="none"/>
      </font>
      <alignment horizontal="left" vertical="center" textRotation="0" wrapText="0" justifyLastLine="0" shrinkToFit="0" readingOrder="0"/>
    </dxf>
    <dxf>
      <font>
        <strike val="0"/>
        <outline val="0"/>
        <shadow val="0"/>
        <u val="none"/>
        <vertAlign val="baseline"/>
        <name val="Lato"/>
        <scheme val="none"/>
      </font>
      <alignment horizontal="left" vertical="center" textRotation="0" wrapText="0" justifyLastLine="0" shrinkToFit="0" readingOrder="0"/>
    </dxf>
    <dxf>
      <font>
        <strike val="0"/>
        <outline val="0"/>
        <shadow val="0"/>
        <u val="none"/>
        <vertAlign val="baseline"/>
        <name val="Lato"/>
        <scheme val="none"/>
      </font>
      <alignment horizontal="left" vertical="center" textRotation="0" wrapText="0"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left" vertical="center" textRotation="0" wrapText="0" indent="0"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left" vertical="center" textRotation="0" wrapText="0" indent="0"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numFmt numFmtId="164" formatCode="&quot;$&quot;#,##0.00"/>
      <fill>
        <patternFill patternType="none">
          <fgColor indexed="64"/>
          <bgColor indexed="65"/>
        </patternFill>
      </fill>
      <alignment horizontal="left" vertical="center" textRotation="0" wrapText="0" indent="0" relativeIndent="1"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left" vertical="center" textRotation="0" wrapText="0" indent="0" relativeIndent="255" justifyLastLine="0" shrinkToFit="0" readingOrder="0"/>
    </dxf>
    <dxf>
      <font>
        <strike val="0"/>
        <outline val="0"/>
        <shadow val="0"/>
        <u val="none"/>
        <vertAlign val="baseline"/>
        <name val="Lato"/>
        <scheme val="none"/>
      </font>
      <numFmt numFmtId="19" formatCode="m/d/yyyy"/>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left" vertical="center" textRotation="0" wrapText="0" indent="1"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strike val="0"/>
        <outline val="0"/>
        <shadow val="0"/>
        <u val="none"/>
        <vertAlign val="baseline"/>
        <name val="Lato"/>
        <scheme val="none"/>
      </font>
      <alignment vertical="center" textRotation="0" wrapText="0" indent="0" relativeIndent="255" justifyLastLine="0" shrinkToFit="0" readingOrder="0"/>
    </dxf>
    <dxf>
      <font>
        <strike val="0"/>
        <outline val="0"/>
        <shadow val="0"/>
        <u val="none"/>
        <vertAlign val="baseline"/>
        <name val="Lato"/>
        <scheme val="none"/>
      </font>
      <alignment vertical="center" textRotation="0" wrapText="0" indent="0" relativeIndent="255" justifyLastLine="0" shrinkToFit="0" readingOrder="0"/>
    </dxf>
    <dxf>
      <font>
        <strike val="0"/>
        <outline val="0"/>
        <shadow val="0"/>
        <u val="none"/>
        <vertAlign val="baseline"/>
        <name val="Lato"/>
        <scheme val="none"/>
      </font>
      <alignment vertical="center" textRotation="0" wrapText="0" indent="0"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general" vertical="center" textRotation="0" wrapText="0" indent="0"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general" vertical="center" textRotation="0" wrapText="0" indent="0"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numFmt numFmtId="164" formatCode="&quot;$&quot;#,##0.00"/>
      <fill>
        <patternFill patternType="none">
          <fgColor indexed="64"/>
          <bgColor indexed="65"/>
        </patternFill>
      </fill>
      <alignment horizontal="left" vertical="center" textRotation="0" wrapText="0" indent="0" relativeIndent="1" justifyLastLine="0" shrinkToFit="0" readingOrder="0"/>
    </dxf>
    <dxf>
      <font>
        <strike val="0"/>
        <outline val="0"/>
        <shadow val="0"/>
        <u val="none"/>
        <vertAlign val="baseline"/>
        <name val="Lato"/>
        <scheme val="none"/>
      </font>
      <numFmt numFmtId="164" formatCode="&quot;$&quot;#,##0.00"/>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general" vertical="center" textRotation="0" wrapText="0" indent="0" relativeIndent="255" justifyLastLine="0" shrinkToFit="0" readingOrder="0"/>
    </dxf>
    <dxf>
      <font>
        <strike val="0"/>
        <outline val="0"/>
        <shadow val="0"/>
        <u val="none"/>
        <vertAlign val="baseline"/>
        <name val="Lato"/>
        <scheme val="none"/>
      </font>
      <numFmt numFmtId="19" formatCode="m/d/yyyy"/>
      <alignment horizontal="left" vertical="center" textRotation="0" wrapText="0" indent="1" relativeIndent="255" justifyLastLine="0" shrinkToFit="0" readingOrder="0"/>
    </dxf>
    <dxf>
      <font>
        <b val="0"/>
        <i val="0"/>
        <strike val="0"/>
        <condense val="0"/>
        <extend val="0"/>
        <outline val="0"/>
        <shadow val="0"/>
        <u val="none"/>
        <vertAlign val="baseline"/>
        <sz val="10"/>
        <color theme="1"/>
        <name val="Lato"/>
        <scheme val="none"/>
      </font>
      <fill>
        <patternFill patternType="none">
          <fgColor indexed="64"/>
          <bgColor indexed="65"/>
        </patternFill>
      </fill>
      <alignment horizontal="left" vertical="center" textRotation="0" wrapText="0" indent="1" relativeIndent="255" justifyLastLine="0" shrinkToFit="0" readingOrder="0"/>
    </dxf>
    <dxf>
      <font>
        <strike val="0"/>
        <outline val="0"/>
        <shadow val="0"/>
        <u val="none"/>
        <vertAlign val="baseline"/>
        <name val="Lato"/>
        <scheme val="none"/>
      </font>
      <alignment horizontal="left" vertical="center" textRotation="0" wrapText="0" indent="1" relativeIndent="255"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2">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2">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11</xdr:col>
      <xdr:colOff>276225</xdr:colOff>
      <xdr:row>4</xdr:row>
      <xdr:rowOff>304801</xdr:rowOff>
    </xdr:to>
    <xdr:sp macro="" textlink="">
      <xdr:nvSpPr>
        <xdr:cNvPr id="2" name="Rectangular Callout 1" descr="Enter in the month, year, and previous balance and the rest will automatically calculate. Use the tables below for entering your information."/>
        <xdr:cNvSpPr>
          <a:spLocks noChangeAspect="1"/>
        </xdr:cNvSpPr>
      </xdr:nvSpPr>
      <xdr:spPr>
        <a:xfrm>
          <a:off x="6867524" y="390525"/>
          <a:ext cx="26384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en-US" sz="1200">
              <a:solidFill>
                <a:schemeClr val="accent3"/>
              </a:solidFill>
              <a:latin typeface="+mj-lt"/>
            </a:rPr>
            <a:t>monthly bank reconciliation</a:t>
          </a:r>
          <a:r>
            <a:rPr lang="en-US" sz="1200" baseline="0">
              <a:solidFill>
                <a:schemeClr val="accent3"/>
              </a:solidFill>
              <a:latin typeface="+mj-lt"/>
            </a:rPr>
            <a:t> </a:t>
          </a:r>
          <a:r>
            <a:rPr lang="en-US" sz="1200">
              <a:solidFill>
                <a:schemeClr val="accent3"/>
              </a:solidFill>
              <a:latin typeface="+mj-lt"/>
            </a:rPr>
            <a:t>tips:</a:t>
          </a:r>
        </a:p>
        <a:p>
          <a:pPr algn="l">
            <a:lnSpc>
              <a:spcPts val="1600"/>
            </a:lnSpc>
            <a:spcBef>
              <a:spcPts val="0"/>
            </a:spcBef>
            <a:spcAft>
              <a:spcPts val="0"/>
            </a:spcAft>
          </a:pPr>
          <a:r>
            <a:rPr lang="en-US" sz="1000">
              <a:solidFill>
                <a:schemeClr val="accent3"/>
              </a:solidFill>
              <a:latin typeface="+mn-lt"/>
            </a:rPr>
            <a:t>Enter</a:t>
          </a:r>
          <a:r>
            <a:rPr lang="en-US" sz="1000" baseline="0">
              <a:solidFill>
                <a:schemeClr val="accent3"/>
              </a:solidFill>
              <a:latin typeface="+mn-lt"/>
            </a:rPr>
            <a:t> </a:t>
          </a:r>
          <a:r>
            <a:rPr lang="en-US" sz="1000">
              <a:solidFill>
                <a:schemeClr val="accent3"/>
              </a:solidFill>
              <a:latin typeface="+mn-lt"/>
            </a:rPr>
            <a:t>in the month, year, and previous balance</a:t>
          </a:r>
          <a:r>
            <a:rPr lang="en-US" sz="1000" baseline="0">
              <a:solidFill>
                <a:schemeClr val="accent3"/>
              </a:solidFill>
              <a:latin typeface="+mn-lt"/>
            </a:rPr>
            <a:t> and the rest will automatically calculate. </a:t>
          </a:r>
          <a:r>
            <a:rPr lang="en-US" sz="1000">
              <a:solidFill>
                <a:schemeClr val="accent3"/>
              </a:solidFill>
              <a:latin typeface="+mn-lt"/>
            </a:rPr>
            <a:t>Use the tables below the summary to enter </a:t>
          </a:r>
          <a:r>
            <a:rPr lang="en-US" sz="1000" baseline="0">
              <a:solidFill>
                <a:schemeClr val="accent3"/>
              </a:solidFill>
              <a:latin typeface="+mn-lt"/>
            </a:rPr>
            <a:t>your information.</a:t>
          </a:r>
          <a:endParaRPr lang="en-US" sz="1000">
            <a:solidFill>
              <a:schemeClr val="accent3"/>
            </a:solidFill>
            <a:latin typeface="+mn-lt"/>
          </a:endParaRPr>
        </a:p>
      </xdr:txBody>
    </xdr:sp>
    <xdr:clientData fPrintsWithSheet="0"/>
  </xdr:twoCellAnchor>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mc:Choice xmlns:sle15="http://schemas.microsoft.com/office/drawing/2012/slicer" xmlns=""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dr:sp macro="" textlink="">
          <xdr:nvSpPr>
            <xdr:cNvPr id="3" name="Rectangle 2"/>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mc:Choice xmlns:sle15="http://schemas.microsoft.com/office/drawing/2012/slicer" xmlns=""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dr:sp macro="" textlink="">
          <xdr:nvSpPr>
            <xdr:cNvPr id="4" name="Rectangle 3"/>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2" totalsRowCount="1" headerRowDxfId="15" dataDxfId="13" totalsRowDxfId="14">
  <autoFilter ref="B16:F21"/>
  <tableColumns count="5">
    <tableColumn id="1" name="type" totalsRowLabel="TOTAL" dataDxfId="25" totalsRowDxfId="24"/>
    <tableColumn id="2" name="date" dataDxfId="23" totalsRowDxfId="22"/>
    <tableColumn id="3" name="amount" totalsRowFunction="sum" dataDxfId="21" totalsRowDxfId="20"/>
    <tableColumn id="4" name="for" dataDxfId="19" totalsRowDxfId="18"/>
    <tableColumn id="5" name="reconciled" dataDxfId="17" totalsRowDxfId="16"/>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2" dataDxfId="0" totalsRowDxfId="1">
  <autoFilter ref="B8:F12"/>
  <tableColumns count="5">
    <tableColumn id="4" name="deposit no." totalsRowLabel="TOTAL" dataDxfId="12" totalsRowDxfId="11">
      <calculatedColumnFormula>ROW()-ROW(tblDeposits[[#Headers],[deposit no.]])</calculatedColumnFormula>
    </tableColumn>
    <tableColumn id="1" name="date" dataDxfId="10" totalsRowDxfId="9"/>
    <tableColumn id="2" name="amount" totalsRowFunction="sum" dataDxfId="8" totalsRowDxfId="7"/>
    <tableColumn id="3" name="description" dataDxfId="6" totalsRowDxfId="5"/>
    <tableColumn id="5" name="reconciled" dataDxfId="4" totalsRowDxfId="3"/>
  </tableColumns>
  <tableStyleInfo name="Monthly Bank Reconciliation - deposits" showFirstColumn="0" showLastColumn="0" showRowStripes="0" showColumnStripes="0"/>
  <extLst>
    <ext xmlns:x14="http://schemas.microsoft.com/office/spreadsheetml/2009/9/main" uri="{504A1905-F514-4f6f-8877-14C23A59335A}">
      <x14:table altText="Deposits" altTextSummary="List of deposit information such as Deposit No, Date, Amount, Description, and Reconciled. "/>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tabColor theme="4"/>
    <pageSetUpPr autoPageBreaks="0" fitToPage="1"/>
  </sheetPr>
  <dimension ref="B1:G22"/>
  <sheetViews>
    <sheetView showGridLines="0" tabSelected="1" zoomScale="71" zoomScaleNormal="71" workbookViewId="0">
      <selection sqref="A1:XFD1048576"/>
    </sheetView>
  </sheetViews>
  <sheetFormatPr defaultRowHeight="21" customHeight="1"/>
  <cols>
    <col min="1" max="1" width="1.7109375" style="1" customWidth="1"/>
    <col min="2" max="2" width="17.7109375" style="1" customWidth="1"/>
    <col min="3" max="3" width="16.140625" style="1" customWidth="1"/>
    <col min="4" max="4" width="21" style="1" customWidth="1"/>
    <col min="5" max="5" width="22.5703125" style="1" customWidth="1"/>
    <col min="6" max="6" width="21" style="1" customWidth="1"/>
    <col min="7" max="7" width="1.7109375" style="1" customWidth="1"/>
    <col min="8" max="16384" width="9.140625" style="1"/>
  </cols>
  <sheetData>
    <row r="1" spans="2:7" ht="12.75"/>
    <row r="2" spans="2:7" ht="28.5" customHeight="1" thickBot="1">
      <c r="B2" s="2" t="s">
        <v>32</v>
      </c>
      <c r="C2" s="2"/>
      <c r="D2" s="3" t="s">
        <v>3</v>
      </c>
      <c r="E2" s="3" t="s">
        <v>1</v>
      </c>
      <c r="F2" s="4" t="s">
        <v>5</v>
      </c>
    </row>
    <row r="3" spans="2:7" ht="28.5" customHeight="1">
      <c r="B3" s="2"/>
      <c r="C3" s="2"/>
      <c r="D3" s="5" t="s">
        <v>16</v>
      </c>
      <c r="E3" s="6">
        <v>2525.54</v>
      </c>
      <c r="F3" s="6">
        <f>tblDeposits[[#Totals],[amount]]</f>
        <v>5400</v>
      </c>
    </row>
    <row r="4" spans="2:7" ht="28.5" customHeight="1" thickBot="1">
      <c r="B4" s="2"/>
      <c r="C4" s="2"/>
      <c r="D4" s="3" t="s">
        <v>4</v>
      </c>
      <c r="E4" s="3" t="s">
        <v>2</v>
      </c>
      <c r="F4" s="7" t="s">
        <v>6</v>
      </c>
    </row>
    <row r="5" spans="2:7" ht="28.5" customHeight="1">
      <c r="B5" s="2"/>
      <c r="C5" s="2"/>
      <c r="D5" s="5">
        <v>2013</v>
      </c>
      <c r="E5" s="6">
        <f>EndingBalance+tblDeposits[[#Totals],[amount]]-tblChecks[[#Totals],[amount]]</f>
        <v>6550.54</v>
      </c>
      <c r="F5" s="6">
        <f>tblChecks[[#Totals],[amount]]</f>
        <v>1375</v>
      </c>
      <c r="G5" s="1" t="s">
        <v>33</v>
      </c>
    </row>
    <row r="6" spans="2:7" ht="12.75"/>
    <row r="7" spans="2:7" ht="21" customHeight="1">
      <c r="B7" s="8" t="s">
        <v>15</v>
      </c>
      <c r="G7" s="1" t="s">
        <v>33</v>
      </c>
    </row>
    <row r="8" spans="2:7" ht="21" customHeight="1">
      <c r="B8" s="9" t="s">
        <v>8</v>
      </c>
      <c r="C8" s="9" t="s">
        <v>9</v>
      </c>
      <c r="D8" s="9" t="s">
        <v>10</v>
      </c>
      <c r="E8" s="9" t="s">
        <v>11</v>
      </c>
      <c r="F8" s="9" t="s">
        <v>12</v>
      </c>
    </row>
    <row r="9" spans="2:7" ht="21" customHeight="1">
      <c r="B9" s="9">
        <f>ROW()-ROW(tblDeposits[[#Headers],[deposit no.]])</f>
        <v>1</v>
      </c>
      <c r="C9" s="10">
        <v>41427</v>
      </c>
      <c r="D9" s="11">
        <v>1500</v>
      </c>
      <c r="E9" s="9" t="s">
        <v>18</v>
      </c>
      <c r="F9" s="9" t="s">
        <v>17</v>
      </c>
    </row>
    <row r="10" spans="2:7" ht="21" customHeight="1">
      <c r="B10" s="9">
        <f>ROW()-ROW(tblDeposits[[#Headers],[deposit no.]])</f>
        <v>2</v>
      </c>
      <c r="C10" s="10">
        <v>41440</v>
      </c>
      <c r="D10" s="11">
        <v>1200</v>
      </c>
      <c r="E10" s="9" t="s">
        <v>19</v>
      </c>
      <c r="F10" s="9" t="s">
        <v>17</v>
      </c>
    </row>
    <row r="11" spans="2:7" ht="21" customHeight="1">
      <c r="B11" s="9">
        <f>ROW()-ROW(tblDeposits[[#Headers],[deposit no.]])</f>
        <v>3</v>
      </c>
      <c r="C11" s="10">
        <v>41441</v>
      </c>
      <c r="D11" s="11">
        <v>1500</v>
      </c>
      <c r="E11" s="9" t="s">
        <v>20</v>
      </c>
      <c r="F11" s="9" t="s">
        <v>17</v>
      </c>
    </row>
    <row r="12" spans="2:7" ht="21" customHeight="1">
      <c r="B12" s="9">
        <f>ROW()-ROW(tblDeposits[[#Headers],[deposit no.]])</f>
        <v>4</v>
      </c>
      <c r="C12" s="10">
        <v>41455</v>
      </c>
      <c r="D12" s="11">
        <v>1200</v>
      </c>
      <c r="E12" s="9" t="s">
        <v>21</v>
      </c>
      <c r="F12" s="9" t="s">
        <v>17</v>
      </c>
    </row>
    <row r="13" spans="2:7" ht="21" customHeight="1">
      <c r="B13" s="9" t="s">
        <v>7</v>
      </c>
      <c r="C13" s="12"/>
      <c r="D13" s="11">
        <f>SUBTOTAL(109,[amount])</f>
        <v>5400</v>
      </c>
      <c r="E13" s="12"/>
      <c r="F13" s="12"/>
    </row>
    <row r="14" spans="2:7" ht="21" customHeight="1">
      <c r="B14" s="13"/>
      <c r="C14" s="13"/>
      <c r="D14" s="13"/>
      <c r="E14" s="13"/>
    </row>
    <row r="15" spans="2:7" ht="21" customHeight="1">
      <c r="B15" s="14" t="s">
        <v>31</v>
      </c>
    </row>
    <row r="16" spans="2:7" ht="21" customHeight="1">
      <c r="B16" s="9" t="s">
        <v>13</v>
      </c>
      <c r="C16" s="9" t="s">
        <v>9</v>
      </c>
      <c r="D16" s="9" t="s">
        <v>10</v>
      </c>
      <c r="E16" s="9" t="s">
        <v>14</v>
      </c>
      <c r="F16" s="9" t="s">
        <v>12</v>
      </c>
    </row>
    <row r="17" spans="2:6" ht="21" customHeight="1">
      <c r="B17" s="9" t="s">
        <v>27</v>
      </c>
      <c r="C17" s="10">
        <v>41426</v>
      </c>
      <c r="D17" s="11">
        <v>150</v>
      </c>
      <c r="E17" s="9" t="s">
        <v>22</v>
      </c>
      <c r="F17" s="9" t="s">
        <v>17</v>
      </c>
    </row>
    <row r="18" spans="2:6" ht="21" customHeight="1">
      <c r="B18" s="9" t="s">
        <v>28</v>
      </c>
      <c r="C18" s="10">
        <v>41427</v>
      </c>
      <c r="D18" s="11">
        <v>150</v>
      </c>
      <c r="E18" s="9" t="s">
        <v>23</v>
      </c>
      <c r="F18" s="9" t="s">
        <v>17</v>
      </c>
    </row>
    <row r="19" spans="2:6" ht="21" customHeight="1">
      <c r="B19" s="9" t="s">
        <v>29</v>
      </c>
      <c r="C19" s="10">
        <v>41429</v>
      </c>
      <c r="D19" s="11">
        <v>850</v>
      </c>
      <c r="E19" s="9" t="s">
        <v>24</v>
      </c>
      <c r="F19" s="9" t="s">
        <v>17</v>
      </c>
    </row>
    <row r="20" spans="2:6" ht="21" customHeight="1">
      <c r="B20" s="9" t="s">
        <v>30</v>
      </c>
      <c r="C20" s="10">
        <v>41433</v>
      </c>
      <c r="D20" s="11">
        <v>125</v>
      </c>
      <c r="E20" s="9" t="s">
        <v>25</v>
      </c>
      <c r="F20" s="9" t="s">
        <v>17</v>
      </c>
    </row>
    <row r="21" spans="2:6" ht="21" customHeight="1">
      <c r="B21" s="9" t="s">
        <v>0</v>
      </c>
      <c r="C21" s="10">
        <v>41434</v>
      </c>
      <c r="D21" s="11">
        <v>100</v>
      </c>
      <c r="E21" s="9" t="s">
        <v>26</v>
      </c>
      <c r="F21" s="9" t="s">
        <v>17</v>
      </c>
    </row>
    <row r="22" spans="2:6" ht="21" customHeight="1">
      <c r="B22" s="9" t="s">
        <v>7</v>
      </c>
      <c r="C22" s="15"/>
      <c r="D22" s="11">
        <f>SUBTOTAL(109,[amount])</f>
        <v>1375</v>
      </c>
      <c r="E22" s="15"/>
      <c r="F22" s="15"/>
    </row>
  </sheetData>
  <mergeCells count="2">
    <mergeCell ref="B14:E14"/>
    <mergeCell ref="B2:C5"/>
  </mergeCells>
  <conditionalFormatting sqref="D9:D12">
    <cfRule type="dataBar" priority="12">
      <dataBar>
        <cfvo type="min" val="0"/>
        <cfvo type="max" val="0"/>
        <color theme="4"/>
      </dataBar>
      <extLst>
        <ext xmlns:x14="http://schemas.microsoft.com/office/spreadsheetml/2009/9/main" uri="{B025F937-C7B1-47D3-B67F-A62EFF666E3E}">
          <x14:id>{DFAB242C-6506-4613-AF01-D0956E78CD1F}</x14:id>
        </ext>
      </extLst>
    </cfRule>
  </conditionalFormatting>
  <conditionalFormatting sqref="D17:D21">
    <cfRule type="dataBar" priority="13">
      <dataBar>
        <cfvo type="min" val="0"/>
        <cfvo type="max" val="0"/>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1">
      <formula1>"yes,no"</formula1>
    </dataValidation>
  </dataValidations>
  <printOptions horizontalCentered="1"/>
  <pageMargins left="0.4" right="0.4" top="0.4" bottom="0.4" header="0.5" footer="0.5"/>
  <pageSetup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D17:D21</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864876</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2012-11-05T11:40:00+00:00</AssetStart>
    <FriendlyTitle xmlns="4873beb7-5857-4685-be1f-d57550cc96cc" xsi:nil="true"/>
    <MarketSpecific xmlns="4873beb7-5857-4685-be1f-d57550cc96cc">false</MarketSpecific>
    <TPNamespace xmlns="4873beb7-5857-4685-be1f-d57550cc96cc" xsi:nil="true"/>
    <PublishStatusLookup xmlns="4873beb7-5857-4685-be1f-d57550cc96cc">
      <Value>1655808</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true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TP103783523</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customXml/itemProps2.xml><?xml version="1.0" encoding="utf-8"?>
<ds:datastoreItem xmlns:ds="http://schemas.openxmlformats.org/officeDocument/2006/customXml" ds:itemID="{9D7FE4C6-F45D-42EB-8C9B-ABA6CC776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A294AB-656E-4336-8188-92A3839A7309}">
  <ds:schemaRefs>
    <ds:schemaRef ds:uri="http://schemas.microsoft.com/office/2006/documentManagement/types"/>
    <ds:schemaRef ds:uri="http://purl.org/dc/elements/1.1/"/>
    <ds:schemaRef ds:uri="http://schemas.openxmlformats.org/package/2006/metadata/core-properties"/>
    <ds:schemaRef ds:uri="4873beb7-5857-4685-be1f-d57550cc96cc"/>
    <ds:schemaRef ds:uri="http://schemas.microsoft.com/office/2006/metadata/properties"/>
    <ds:schemaRef ds:uri="http://www.w3.org/XML/1998/namespace"/>
    <ds:schemaRef ds:uri="http://purl.org/dc/term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Bank Reconciliation</vt:lpstr>
      <vt:lpstr>EndingBalance</vt:lpstr>
      <vt:lpstr>Month</vt:lpstr>
      <vt:lpstr>Year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2012-10-29T22:54:25Z</dcterms:created>
  <dcterms:modified xsi:type="dcterms:W3CDTF">2021-01-19T05:57:24Z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